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adMe" sheetId="1" r:id="rId5"/>
    <sheet state="visible" name="Task_Tax" sheetId="2" r:id="rId6"/>
    <sheet state="visible" name="Shiny_Toy_Test" sheetId="3" r:id="rId7"/>
    <sheet state="visible" name="Speed_to_Lead" sheetId="4" r:id="rId8"/>
    <sheet state="visible" name="Make_vs_Buy" sheetId="5" r:id="rId9"/>
    <sheet state="visible" name="Content_Factory" sheetId="6" r:id="rId10"/>
    <sheet state="visible" name="Time" sheetId="7" r:id="rId11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5">
      <text>
        <t xml:space="preserve">As of 12/2025</t>
      </text>
    </comment>
  </commentList>
</comments>
</file>

<file path=xl/sharedStrings.xml><?xml version="1.0" encoding="utf-8"?>
<sst xmlns="http://schemas.openxmlformats.org/spreadsheetml/2006/main" count="128" uniqueCount="95">
  <si>
    <t>wAI MICRO-BUSINESS ROI TOOLKIT: THE READ ME</t>
  </si>
  <si>
    <t>WELCOME TO THE wAI MICRO-BUSINESS ROI TOOLKIT.</t>
  </si>
  <si>
    <t>WHO IS THIS FOR? This tool is for the micro-business owner who feels the "squeeze"—inflation eating margins and a to-do list that never ends. You keep hearing that AI is the solution, but you don't have time to guess.</t>
  </si>
  <si>
    <t>THE PHILOSOPHY: I’m Jason LaMontagne. I wear two hats: Data Scientist and Real Estate Broker.</t>
  </si>
  <si>
    <t>THE REAL ESTATE BROKER knows that time is your most expensive currency.</t>
  </si>
  <si>
    <t>THE DATA SCIENTIST knows that if a tool doesn't pay for itself, you shouldn't buy it.</t>
  </si>
  <si>
    <t>Verónica and I built this sheet to replace "Decision Fog" with simple logic. You don't need complex dashboards. You just need to answer one question: "IS THIS WORTH IT?"</t>
  </si>
  <si>
    <t>HOW TO USE THIS WORKBOOK: There are 6 tabs below. Choose the one that matches the decision you are trying to make today.</t>
  </si>
  <si>
    <t>1. THE TASK TAX (Efficiency)</t>
  </si>
  <si>
    <t>USE WHEN: You are frustrated by a repetitive task (emails, data entry) and want to know if it's worth automating.</t>
  </si>
  <si>
    <t>THE MATH: We calculate the "Do Nothing" cost. You’ll be shocked at how much "5 minutes a day" actually costs you per year.</t>
  </si>
  <si>
    <t>2. THE SHINY TOY TEST (Software)</t>
  </si>
  <si>
    <t>USE WHEN: You are tempted to buy a new $20/month AI tool or subscription.</t>
  </si>
  <si>
    <t>THE MATH: This calculates the "Break-Even Point." If the tool saves you less time than the Break-Even point, it’s a toy, not a tool. Skip it.</t>
  </si>
  <si>
    <t>3. SPEED TO LEAD (Revenue)</t>
  </si>
  <si>
    <t>USE WHEN: You are losing leads because you can't reply fast enough.</t>
  </si>
  <si>
    <t>THE MATH: This shows you the revenue impact of using AI to fix your "leaky bucket". A 5-minute setup could be worth thousands in retained clients.</t>
  </si>
  <si>
    <t>4. MAKE VS. BUY (Outsourcing)</t>
  </si>
  <si>
    <t>USE WHEN: You are thinking about hiring a freelancer or virtual assistant.</t>
  </si>
  <si>
    <t>THE MATH: This compares the cost of a human vs. an AI workflow. Use your budget for high-level strategy, not "robot work".</t>
  </si>
  <si>
    <t>5. CONTENT FACTORY (Marketing)</t>
  </si>
  <si>
    <t>USE WHEN: You need to post consistently but hate writing.</t>
  </si>
  <si>
    <t>THE MATH: This puts a dollar value on the marketing assets (blogs, posts, emails) you create with AI. It proves that AI is an asset generator, not just a time saver.</t>
  </si>
  <si>
    <t>6. COMPOUND TIME (Forecasting)</t>
  </si>
  <si>
    <t>USE WHEN: You need motivation to modernize.</t>
  </si>
  <si>
    <t>THE MATH: Saving 3 hours a week isn't just about Friday afternoon off. It’s about wealth building. We forecast the 5-year value of reinvesting that time.</t>
  </si>
  <si>
    <t>A NOTE ON "YOUR HOURLY VALUE": Most of these calculators ask for your "Hourly Value."</t>
  </si>
  <si>
    <t>IF YOU BILL HOURLY: Use your billable rate.</t>
  </si>
  <si>
    <t>IF YOU ARE A FOUNDER: Be aggressive. If you could be selling a $2,000 package in that hour, your value is $2,000, not $50.</t>
  </si>
  <si>
    <t>LET THE NUMBERS MAKE THE DECISION.</t>
  </si>
  <si>
    <t>— Jason &amp; Verónica</t>
  </si>
  <si>
    <t>ReadMe</t>
  </si>
  <si>
    <t>TASK NAME</t>
  </si>
  <si>
    <t>Drafting Client Emails</t>
  </si>
  <si>
    <t>INPUTS</t>
  </si>
  <si>
    <t>Minutes per Task</t>
  </si>
  <si>
    <t>Times per Week</t>
  </si>
  <si>
    <t>Your Hourly Rate</t>
  </si>
  <si>
    <t>Estimated AI Savings %</t>
  </si>
  <si>
    <t>OUTPUTS</t>
  </si>
  <si>
    <t>Weekly Time Cost (Hours)</t>
  </si>
  <si>
    <t>Annual "Do Nothing" Cost</t>
  </si>
  <si>
    <t>Value Reclaimed per Year</t>
  </si>
  <si>
    <t>TOOL NAME</t>
  </si>
  <si>
    <t>ChatGPT Business</t>
  </si>
  <si>
    <t>Gemini Business</t>
  </si>
  <si>
    <t>Monthly Subscription</t>
  </si>
  <si>
    <t>ANALYSIS</t>
  </si>
  <si>
    <t>Annual Tool Cost</t>
  </si>
  <si>
    <t>Break-Even Hours (Yearly)</t>
  </si>
  <si>
    <t>Break-Even Minutes (Monthly)</t>
  </si>
  <si>
    <t>DECISION</t>
  </si>
  <si>
    <t>Verdict</t>
  </si>
  <si>
    <t>Avg Value of New Client</t>
  </si>
  <si>
    <t>Monthly Leads</t>
  </si>
  <si>
    <t>Current Conversion Rate</t>
  </si>
  <si>
    <t>AI-Assisted Conversion Rate</t>
  </si>
  <si>
    <t>Setup Time (Hours)</t>
  </si>
  <si>
    <t>IMPACT</t>
  </si>
  <si>
    <t>Current Monthly Revenue</t>
  </si>
  <si>
    <t>Projected Monthly Revenue</t>
  </si>
  <si>
    <t>Monthly Gain</t>
  </si>
  <si>
    <t>Annual Revenue Increase</t>
  </si>
  <si>
    <t>ROI per Hour of Setup</t>
  </si>
  <si>
    <t>Task</t>
  </si>
  <si>
    <t>Social Media Captions</t>
  </si>
  <si>
    <t>Hours Required (Weekly)</t>
  </si>
  <si>
    <t>Freelancer Hourly Rate</t>
  </si>
  <si>
    <t>AI Tool Monthly Cost</t>
  </si>
  <si>
    <t>Your Time to Manage AI (Wkly)</t>
  </si>
  <si>
    <t>COMPARISON (ANNUAL)</t>
  </si>
  <si>
    <t>Human Cost (Freelancer)</t>
  </si>
  <si>
    <t>Tool Cost (Annual)</t>
  </si>
  <si>
    <t>Your Time Cost (Annual)</t>
  </si>
  <si>
    <t>Total AI Workflow Cost</t>
  </si>
  <si>
    <t>ANNUAL SAVINGS</t>
  </si>
  <si>
    <t>ASSET</t>
  </si>
  <si>
    <t>QTY</t>
  </si>
  <si>
    <t>MARKET VALUE</t>
  </si>
  <si>
    <t>TOTAL VALUE</t>
  </si>
  <si>
    <t>Blog Posts</t>
  </si>
  <si>
    <t>LinkedIn Posts</t>
  </si>
  <si>
    <t>Email Newsletters</t>
  </si>
  <si>
    <t>AGENCY VALUE (MONTHLY)</t>
  </si>
  <si>
    <t>YOUR COST</t>
  </si>
  <si>
    <t>Hours Spent</t>
  </si>
  <si>
    <t>"PROFIT" GENERATED</t>
  </si>
  <si>
    <t>Weekly Hours Reclaimed</t>
  </si>
  <si>
    <t>PROJECTIONS</t>
  </si>
  <si>
    <t>Annual Hours Saved</t>
  </si>
  <si>
    <t>1-Year Value</t>
  </si>
  <si>
    <t>3-Year Value</t>
  </si>
  <si>
    <t>5-Year Value</t>
  </si>
  <si>
    <t>ALTERNATIVE METRIC</t>
  </si>
  <si>
    <t>"Vacation Weeks" Gained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</si>
</sst>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25">
    <font>
      <sz val="10.0"/>
      <color rgb="FF000000"/>
      <name val="Arial"/>
      <scheme val="minor"/>
    </font>
    <font>
      <b/>
      <sz val="18.0"/>
      <color rgb="FF1C2A44"/>
      <name val="Playfair Display SC"/>
    </font>
    <font>
      <sz val="12.0"/>
      <color theme="1"/>
      <name val="Proxima Nova"/>
    </font>
    <font>
      <b/>
      <sz val="14.0"/>
      <color rgb="FF1C2A44"/>
      <name val="Playfair Display SC"/>
    </font>
    <font>
      <i/>
      <sz val="12.0"/>
      <color theme="1"/>
      <name val="Proxima Nova"/>
    </font>
    <font>
      <b/>
      <u/>
      <sz val="14.0"/>
      <color rgb="FF3DA8A0"/>
      <name val="Playfair Display SC"/>
    </font>
    <font>
      <b/>
      <sz val="12.0"/>
      <color theme="1"/>
      <name val="Playfair Display SC"/>
    </font>
    <font>
      <sz val="18.0"/>
      <color rgb="FFB46F3C"/>
      <name val="Playfair Display SC"/>
    </font>
    <font>
      <u/>
      <sz val="12.0"/>
      <color rgb="FF3DA8A0"/>
      <name val="Proxima Nova"/>
    </font>
    <font>
      <sz val="12.0"/>
      <color rgb="FFB46F3C"/>
      <name val="Proxima Nova"/>
    </font>
    <font>
      <color theme="1"/>
      <name val="Proxima Nova"/>
    </font>
    <font>
      <sz val="16.0"/>
      <color rgb="FFF0E8D8"/>
      <name val="Proxima Nova"/>
    </font>
    <font>
      <sz val="16.0"/>
      <color rgb="FFB46F3C"/>
      <name val="Proxima Nova"/>
    </font>
    <font>
      <sz val="14.0"/>
      <color rgb="FFB46F3C"/>
      <name val="Proxima Nova"/>
    </font>
    <font>
      <sz val="14.0"/>
      <color theme="1"/>
      <name val="Proxima Nova"/>
    </font>
    <font>
      <sz val="14.0"/>
      <color rgb="FF000000"/>
      <name val="Proxima Nova"/>
    </font>
    <font>
      <b/>
      <sz val="14.0"/>
      <color rgb="FF000000"/>
      <name val="Proxima Nova"/>
    </font>
    <font>
      <sz val="20.0"/>
      <color rgb="FFB46F3C"/>
      <name val="Proxima Nova"/>
    </font>
    <font>
      <sz val="20.0"/>
      <color theme="1"/>
      <name val="Proxima Nova"/>
    </font>
    <font>
      <sz val="20.0"/>
      <color rgb="FFFFFFFF"/>
      <name val="Proxima Nova"/>
    </font>
    <font>
      <b/>
      <sz val="15.0"/>
      <color rgb="FF000000"/>
      <name val="Proxima Nova"/>
    </font>
    <font>
      <sz val="16.0"/>
      <color rgb="FFFFFFFF"/>
      <name val="Proxima Nova"/>
    </font>
    <font>
      <sz val="16.0"/>
      <color rgb="FF000000"/>
      <name val="Proxima Nova"/>
    </font>
    <font>
      <sz val="16.0"/>
      <color theme="0"/>
      <name val="Proxima Nova"/>
    </font>
    <font>
      <sz val="16.0"/>
      <color theme="1"/>
      <name val="Proxima Nova"/>
    </font>
  </fonts>
  <fills count="4">
    <fill>
      <patternFill patternType="none"/>
    </fill>
    <fill>
      <patternFill patternType="lightGray"/>
    </fill>
    <fill>
      <patternFill patternType="solid">
        <fgColor rgb="FFF0E8D8"/>
        <bgColor rgb="FFF0E8D8"/>
      </patternFill>
    </fill>
    <fill>
      <patternFill patternType="solid">
        <fgColor rgb="FF1C2A44"/>
        <bgColor rgb="FF1C2A44"/>
      </patternFill>
    </fill>
  </fills>
  <borders count="15">
    <border/>
    <border>
      <left style="thin">
        <color rgb="FF1C2A44"/>
      </left>
      <top style="thin">
        <color rgb="FF1C2A44"/>
      </top>
      <bottom style="thin">
        <color rgb="FF1C2A44"/>
      </bottom>
    </border>
    <border>
      <right style="thin">
        <color rgb="FF1C2A44"/>
      </right>
      <top style="thin">
        <color rgb="FF1C2A44"/>
      </top>
      <bottom style="thin">
        <color rgb="FF1C2A44"/>
      </bottom>
    </border>
    <border>
      <left style="thin">
        <color rgb="FFB46F3C"/>
      </left>
      <right style="thin">
        <color rgb="FFB46F3C"/>
      </right>
    </border>
    <border>
      <left style="thin">
        <color rgb="FFB46F3C"/>
      </left>
      <right style="thin">
        <color rgb="FFB46F3C"/>
      </right>
      <bottom style="thin">
        <color rgb="FFB46F3C"/>
      </bottom>
    </border>
    <border>
      <top style="thin">
        <color rgb="FF1C2A44"/>
      </top>
      <bottom style="thin">
        <color rgb="FF1C2A44"/>
      </bottom>
    </border>
    <border>
      <left style="thin">
        <color rgb="FFB46F3C"/>
      </left>
    </border>
    <border>
      <right style="thin">
        <color rgb="FFB46F3C"/>
      </right>
    </border>
    <border>
      <left style="thin">
        <color rgb="FFB46F3C"/>
      </left>
      <bottom style="thin">
        <color rgb="FFB46F3C"/>
      </bottom>
    </border>
    <border>
      <right style="thin">
        <color rgb="FFB46F3C"/>
      </right>
      <bottom style="thin">
        <color rgb="FFB46F3C"/>
      </bottom>
    </border>
    <border>
      <left style="thin">
        <color rgb="FFB46F3C"/>
      </left>
      <right style="thin">
        <color rgb="FFB46F3C"/>
      </right>
      <top style="thin">
        <color rgb="FFB46F3C"/>
      </top>
    </border>
    <border>
      <left style="thin">
        <color rgb="FFB46F3C"/>
      </left>
      <top style="thin">
        <color rgb="FFB46F3C"/>
      </top>
    </border>
    <border>
      <top style="thin">
        <color rgb="FFB46F3C"/>
      </top>
    </border>
    <border>
      <right style="thin">
        <color rgb="FFB46F3C"/>
      </right>
      <top style="thin">
        <color rgb="FFB46F3C"/>
      </top>
    </border>
    <border>
      <bottom style="thin">
        <color rgb="FFB46F3C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wrapText="1"/>
    </xf>
    <xf borderId="0" fillId="0" fontId="2" numFmtId="0" xfId="0" applyFont="1"/>
    <xf borderId="0" fillId="0" fontId="3" numFmtId="0" xfId="0" applyAlignment="1" applyFont="1">
      <alignment readingOrder="0" shrinkToFit="0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readingOrder="0" shrinkToFit="0" wrapText="1"/>
    </xf>
    <xf borderId="0" fillId="0" fontId="4" numFmtId="0" xfId="0" applyAlignment="1" applyFont="1">
      <alignment readingOrder="0" shrinkToFit="0" wrapText="1"/>
    </xf>
    <xf borderId="0" fillId="0" fontId="5" numFmtId="0" xfId="0" applyAlignment="1" applyFont="1">
      <alignment readingOrder="0" shrinkToFit="0" wrapText="1"/>
    </xf>
    <xf borderId="0" fillId="0" fontId="6" numFmtId="0" xfId="0" applyAlignment="1" applyFont="1">
      <alignment readingOrder="0" shrinkToFit="0" wrapText="1"/>
    </xf>
    <xf borderId="0" fillId="2" fontId="1" numFmtId="0" xfId="0" applyAlignment="1" applyFont="1">
      <alignment readingOrder="0"/>
    </xf>
    <xf borderId="0" fillId="2" fontId="7" numFmtId="0" xfId="0" applyAlignment="1" applyFont="1">
      <alignment vertical="bottom"/>
    </xf>
    <xf borderId="0" fillId="0" fontId="8" numFmtId="0" xfId="0" applyAlignment="1" applyFont="1">
      <alignment readingOrder="0" textRotation="180" vertical="bottom"/>
    </xf>
    <xf borderId="0" fillId="0" fontId="2" numFmtId="0" xfId="0" applyAlignment="1" applyFont="1">
      <alignment readingOrder="0"/>
    </xf>
    <xf borderId="0" fillId="0" fontId="9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10" numFmtId="0" xfId="0" applyAlignment="1" applyFont="1">
      <alignment vertical="bottom"/>
    </xf>
    <xf borderId="0" fillId="0" fontId="10" numFmtId="0" xfId="0" applyFont="1"/>
    <xf borderId="1" fillId="3" fontId="11" numFmtId="0" xfId="0" applyAlignment="1" applyBorder="1" applyFill="1" applyFont="1">
      <alignment horizontal="center" readingOrder="0" vertical="bottom"/>
    </xf>
    <xf borderId="2" fillId="0" fontId="12" numFmtId="0" xfId="0" applyAlignment="1" applyBorder="1" applyFont="1">
      <alignment horizontal="center" readingOrder="0" vertical="bottom"/>
    </xf>
    <xf borderId="0" fillId="0" fontId="13" numFmtId="0" xfId="0" applyAlignment="1" applyFont="1">
      <alignment horizontal="center" readingOrder="0" textRotation="180" vertical="center"/>
    </xf>
    <xf borderId="0" fillId="0" fontId="14" numFmtId="0" xfId="0" applyFont="1"/>
    <xf borderId="0" fillId="2" fontId="15" numFmtId="0" xfId="0" applyAlignment="1" applyFont="1">
      <alignment horizontal="center" vertical="bottom"/>
    </xf>
    <xf borderId="3" fillId="0" fontId="13" numFmtId="0" xfId="0" applyAlignment="1" applyBorder="1" applyFont="1">
      <alignment horizontal="center" readingOrder="0" vertical="bottom"/>
    </xf>
    <xf borderId="3" fillId="0" fontId="13" numFmtId="164" xfId="0" applyAlignment="1" applyBorder="1" applyFont="1" applyNumberFormat="1">
      <alignment horizontal="center" vertical="bottom"/>
    </xf>
    <xf borderId="4" fillId="0" fontId="13" numFmtId="9" xfId="0" applyAlignment="1" applyBorder="1" applyFont="1" applyNumberFormat="1">
      <alignment horizontal="center" vertical="bottom"/>
    </xf>
    <xf borderId="0" fillId="0" fontId="14" numFmtId="0" xfId="0" applyAlignment="1" applyFont="1">
      <alignment vertical="bottom"/>
    </xf>
    <xf borderId="0" fillId="3" fontId="11" numFmtId="0" xfId="0" applyAlignment="1" applyFont="1">
      <alignment horizontal="center" vertical="bottom"/>
    </xf>
    <xf borderId="0" fillId="2" fontId="16" numFmtId="0" xfId="0" applyAlignment="1" applyFont="1">
      <alignment horizontal="center" vertical="bottom"/>
    </xf>
    <xf borderId="0" fillId="2" fontId="16" numFmtId="4" xfId="0" applyAlignment="1" applyFont="1" applyNumberFormat="1">
      <alignment horizontal="center" vertical="bottom"/>
    </xf>
    <xf borderId="0" fillId="0" fontId="14" numFmtId="0" xfId="0" applyAlignment="1" applyFont="1">
      <alignment horizontal="center" vertical="bottom"/>
    </xf>
    <xf borderId="0" fillId="2" fontId="16" numFmtId="164" xfId="0" applyAlignment="1" applyFont="1" applyNumberFormat="1">
      <alignment horizontal="center" vertical="bottom"/>
    </xf>
    <xf borderId="0" fillId="0" fontId="17" numFmtId="0" xfId="0" applyAlignment="1" applyFont="1">
      <alignment vertical="bottom"/>
    </xf>
    <xf borderId="0" fillId="0" fontId="18" numFmtId="0" xfId="0" applyFont="1"/>
    <xf borderId="5" fillId="0" fontId="12" numFmtId="0" xfId="0" applyAlignment="1" applyBorder="1" applyFont="1">
      <alignment horizontal="center" readingOrder="0" vertical="bottom"/>
    </xf>
    <xf borderId="6" fillId="0" fontId="13" numFmtId="165" xfId="0" applyAlignment="1" applyBorder="1" applyFont="1" applyNumberFormat="1">
      <alignment horizontal="center" readingOrder="0" vertical="bottom"/>
    </xf>
    <xf borderId="7" fillId="0" fontId="13" numFmtId="165" xfId="0" applyAlignment="1" applyBorder="1" applyFont="1" applyNumberFormat="1">
      <alignment horizontal="center" readingOrder="0" vertical="bottom"/>
    </xf>
    <xf borderId="8" fillId="0" fontId="13" numFmtId="165" xfId="0" applyAlignment="1" applyBorder="1" applyFont="1" applyNumberFormat="1">
      <alignment horizontal="center" readingOrder="0" vertical="bottom"/>
    </xf>
    <xf borderId="9" fillId="0" fontId="13" numFmtId="165" xfId="0" applyAlignment="1" applyBorder="1" applyFont="1" applyNumberFormat="1">
      <alignment horizontal="center" readingOrder="0" vertical="bottom"/>
    </xf>
    <xf borderId="0" fillId="2" fontId="15" numFmtId="165" xfId="0" applyAlignment="1" applyFont="1" applyNumberFormat="1">
      <alignment horizontal="center" vertical="bottom"/>
    </xf>
    <xf borderId="0" fillId="3" fontId="19" numFmtId="0" xfId="0" applyAlignment="1" applyFont="1">
      <alignment horizontal="center" vertical="bottom"/>
    </xf>
    <xf borderId="10" fillId="0" fontId="13" numFmtId="164" xfId="0" applyAlignment="1" applyBorder="1" applyFont="1" applyNumberFormat="1">
      <alignment horizontal="center" vertical="bottom"/>
    </xf>
    <xf borderId="3" fillId="0" fontId="13" numFmtId="0" xfId="0" applyAlignment="1" applyBorder="1" applyFont="1">
      <alignment horizontal="center" vertical="bottom"/>
    </xf>
    <xf borderId="3" fillId="0" fontId="13" numFmtId="9" xfId="0" applyAlignment="1" applyBorder="1" applyFont="1" applyNumberFormat="1">
      <alignment horizontal="center" vertical="bottom"/>
    </xf>
    <xf borderId="4" fillId="0" fontId="13" numFmtId="0" xfId="0" applyAlignment="1" applyBorder="1" applyFont="1">
      <alignment horizontal="center" vertical="bottom"/>
    </xf>
    <xf borderId="0" fillId="2" fontId="20" numFmtId="0" xfId="0" applyAlignment="1" applyFont="1">
      <alignment horizontal="center" vertical="bottom"/>
    </xf>
    <xf borderId="0" fillId="2" fontId="20" numFmtId="164" xfId="0" applyAlignment="1" applyFont="1" applyNumberFormat="1">
      <alignment horizontal="center" vertical="bottom"/>
    </xf>
    <xf borderId="1" fillId="3" fontId="21" numFmtId="0" xfId="0" applyAlignment="1" applyBorder="1" applyFont="1">
      <alignment horizontal="center" vertical="bottom"/>
    </xf>
    <xf borderId="2" fillId="0" fontId="12" numFmtId="0" xfId="0" applyAlignment="1" applyBorder="1" applyFont="1">
      <alignment horizontal="center" vertical="bottom"/>
    </xf>
    <xf borderId="3" fillId="0" fontId="13" numFmtId="165" xfId="0" applyAlignment="1" applyBorder="1" applyFont="1" applyNumberFormat="1">
      <alignment horizontal="center" readingOrder="0" vertical="bottom"/>
    </xf>
    <xf borderId="3" fillId="0" fontId="13" numFmtId="165" xfId="0" applyAlignment="1" applyBorder="1" applyFont="1" applyNumberFormat="1">
      <alignment horizontal="center" vertical="bottom"/>
    </xf>
    <xf borderId="0" fillId="3" fontId="21" numFmtId="0" xfId="0" applyAlignment="1" applyFont="1">
      <alignment horizontal="center" vertical="bottom"/>
    </xf>
    <xf borderId="0" fillId="2" fontId="15" numFmtId="164" xfId="0" applyAlignment="1" applyFont="1" applyNumberFormat="1">
      <alignment horizontal="center" vertical="bottom"/>
    </xf>
    <xf borderId="0" fillId="2" fontId="15" numFmtId="164" xfId="0" applyAlignment="1" applyFont="1" applyNumberFormat="1">
      <alignment horizontal="center" readingOrder="0" vertical="bottom"/>
    </xf>
    <xf borderId="0" fillId="0" fontId="17" numFmtId="0" xfId="0" applyAlignment="1" applyFont="1">
      <alignment horizontal="right" vertical="bottom"/>
    </xf>
    <xf borderId="11" fillId="0" fontId="13" numFmtId="0" xfId="0" applyAlignment="1" applyBorder="1" applyFont="1">
      <alignment horizontal="center" vertical="bottom"/>
    </xf>
    <xf borderId="12" fillId="0" fontId="13" numFmtId="164" xfId="0" applyAlignment="1" applyBorder="1" applyFont="1" applyNumberFormat="1">
      <alignment horizontal="center" vertical="bottom"/>
    </xf>
    <xf borderId="13" fillId="0" fontId="13" numFmtId="164" xfId="0" applyAlignment="1" applyBorder="1" applyFont="1" applyNumberFormat="1">
      <alignment horizontal="center" vertical="bottom"/>
    </xf>
    <xf borderId="6" fillId="0" fontId="13" numFmtId="0" xfId="0" applyAlignment="1" applyBorder="1" applyFont="1">
      <alignment horizontal="center" vertical="bottom"/>
    </xf>
    <xf borderId="0" fillId="0" fontId="13" numFmtId="164" xfId="0" applyAlignment="1" applyFont="1" applyNumberFormat="1">
      <alignment horizontal="center" vertical="bottom"/>
    </xf>
    <xf borderId="7" fillId="0" fontId="13" numFmtId="164" xfId="0" applyAlignment="1" applyBorder="1" applyFont="1" applyNumberFormat="1">
      <alignment horizontal="center" vertical="bottom"/>
    </xf>
    <xf borderId="8" fillId="0" fontId="13" numFmtId="0" xfId="0" applyAlignment="1" applyBorder="1" applyFont="1">
      <alignment horizontal="center" vertical="bottom"/>
    </xf>
    <xf borderId="14" fillId="0" fontId="13" numFmtId="164" xfId="0" applyAlignment="1" applyBorder="1" applyFont="1" applyNumberFormat="1">
      <alignment horizontal="center" vertical="bottom"/>
    </xf>
    <xf borderId="9" fillId="0" fontId="13" numFmtId="164" xfId="0" applyAlignment="1" applyBorder="1" applyFont="1" applyNumberFormat="1">
      <alignment horizontal="center" vertical="bottom"/>
    </xf>
    <xf borderId="0" fillId="2" fontId="22" numFmtId="0" xfId="0" applyAlignment="1" applyFont="1">
      <alignment horizontal="center" vertical="bottom"/>
    </xf>
    <xf borderId="0" fillId="2" fontId="22" numFmtId="164" xfId="0" applyAlignment="1" applyFont="1" applyNumberFormat="1">
      <alignment horizontal="center" vertical="bottom"/>
    </xf>
    <xf borderId="0" fillId="3" fontId="23" numFmtId="0" xfId="0" applyAlignment="1" applyFont="1">
      <alignment horizontal="center" vertical="bottom"/>
    </xf>
    <xf borderId="0" fillId="2" fontId="16" numFmtId="164" xfId="0" applyAlignment="1" applyFont="1" applyNumberFormat="1">
      <alignment horizontal="center" readingOrder="0" vertical="bottom"/>
    </xf>
    <xf borderId="0" fillId="0" fontId="12" numFmtId="0" xfId="0" applyAlignment="1" applyFont="1">
      <alignment vertical="bottom"/>
    </xf>
    <xf borderId="10" fillId="0" fontId="13" numFmtId="0" xfId="0" applyAlignment="1" applyBorder="1" applyFont="1">
      <alignment horizontal="center" readingOrder="0" vertical="bottom"/>
    </xf>
    <xf borderId="4" fillId="0" fontId="13" numFmtId="164" xfId="0" applyAlignment="1" applyBorder="1" applyFont="1" applyNumberFormat="1">
      <alignment horizontal="center" vertical="bottom"/>
    </xf>
    <xf borderId="0" fillId="3" fontId="21" numFmtId="0" xfId="0" applyAlignment="1" applyFont="1">
      <alignment horizontal="center" readingOrder="0" vertical="bottom"/>
    </xf>
    <xf borderId="0" fillId="0" fontId="2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4.0"/>
  </cols>
  <sheetData>
    <row r="1" ht="35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9.75" customHeight="1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5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5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5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9.75" customHeight="1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6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7.5" customHeight="1">
      <c r="A10" s="4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5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7" t="s">
        <v>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5" t="s">
        <v>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5" t="s">
        <v>10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7" t="s">
        <v>11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5" t="s">
        <v>12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5" t="s">
        <v>13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7" t="s">
        <v>14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5" t="s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5" t="s">
        <v>16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7" t="s">
        <v>17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5" t="s">
        <v>18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5" t="s">
        <v>19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7" t="s">
        <v>20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5" t="s">
        <v>21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5" t="s">
        <v>22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7" t="s">
        <v>23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5" t="s">
        <v>24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5" t="s">
        <v>25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7.5" customHeight="1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5" t="s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5" t="s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5" t="s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5" t="s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8" t="s">
        <v>30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4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4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4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4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4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4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4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4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4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4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4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4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4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4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4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4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4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4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4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4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4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4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4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4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4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4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4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4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4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4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4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4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4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4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4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4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4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4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4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4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4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4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4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4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4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4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4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4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4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4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4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4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4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4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4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4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4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4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4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4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4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4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4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4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4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4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4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4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4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4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4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4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4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4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4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4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4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4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4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4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4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4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4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4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4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4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4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4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4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4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4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4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4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4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4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4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4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4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4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4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4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4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4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4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4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4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4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4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4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4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4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4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4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4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4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4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4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4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4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4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4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4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4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4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4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4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4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4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4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4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4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4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4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4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4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4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4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4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4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4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4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4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4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4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4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4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4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4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4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4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4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4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4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4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4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4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4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4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4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4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4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4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4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4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4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4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4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4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4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4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4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4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4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4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4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4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4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4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4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4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4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4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4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4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4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4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4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4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4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4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4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4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4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4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4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4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4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4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4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4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4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4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4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4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4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4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4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4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4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4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4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4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4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4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4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4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4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4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4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4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4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4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4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4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4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4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4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4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4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4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4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4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4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4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4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4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4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4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4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4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4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4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4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4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4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4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4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4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4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4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4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4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4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4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4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4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4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4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4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4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4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4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4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4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4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4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4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4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4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4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4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4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4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4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4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4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4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4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4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4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4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4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4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4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4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4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4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4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4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4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4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4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4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4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4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4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4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4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4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4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4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4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4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4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4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4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4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4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4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4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4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4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4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4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4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4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4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4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4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4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4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4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4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4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4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4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4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4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4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4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4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4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4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4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4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4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4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4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4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4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4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4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4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4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4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4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4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4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4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4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4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4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4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4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4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4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4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4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4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4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4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4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4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4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4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4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4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4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4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4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4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4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4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4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4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4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4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4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4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4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4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4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4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4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4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4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4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4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4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4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4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4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4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4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4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4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4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4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4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4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4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4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4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4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4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4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4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4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4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4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4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4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4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4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4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4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4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4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4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4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4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4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4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4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4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4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4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4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4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4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4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4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4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4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4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4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4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4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4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4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4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4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4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4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4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4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4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4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4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4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4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4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4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4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4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4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4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4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4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4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4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4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4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4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4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4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4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4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4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4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4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4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4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4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4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4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4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4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4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4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4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4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4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4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4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4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4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4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4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4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4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4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4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4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4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4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4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4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4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4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4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4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4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4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4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4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4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4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4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4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4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4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4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4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4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4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4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4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4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4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4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4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4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4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4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4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4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4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4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4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4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4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4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4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4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4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4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4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4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4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4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4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4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4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4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4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4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4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4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4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4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4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4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4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4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4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4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4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4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4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4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4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4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4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4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4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4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4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4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4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4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4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4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</sheetData>
  <hyperlinks>
    <hyperlink display="1. THE TASK TAX (Efficiency)" location="Task_Tax!A1" ref="A12"/>
    <hyperlink display="2. THE SHINY TOY TEST (Software)" location="Shiny_Toy_Test!A1" ref="A15"/>
    <hyperlink display="3. SPEED TO LEAD (Revenue)" location="Speed_to_Lead!A1" ref="A18"/>
    <hyperlink display="4. MAKE VS. BUY (Outsourcing)" location="Make_vs_Buy!A1" ref="A21"/>
    <hyperlink display="5. CONTENT FACTORY (Marketing)" location="Content_Factory!A1" ref="A24"/>
    <hyperlink display="6. COMPOUND TIME (Forecasting)" location="Time!A1" ref="A27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8.75"/>
    <col customWidth="1" min="2" max="2" width="51.13"/>
    <col customWidth="1" min="3" max="3" width="3.75"/>
  </cols>
  <sheetData>
    <row r="1">
      <c r="A1" s="9" t="s">
        <v>8</v>
      </c>
      <c r="B1" s="10"/>
      <c r="C1" s="11" t="s">
        <v>31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2" t="s">
        <v>9</v>
      </c>
      <c r="B2" s="13"/>
      <c r="C2" s="1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2" t="s">
        <v>10</v>
      </c>
      <c r="B3" s="13"/>
      <c r="C3" s="1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13"/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ht="31.5" customHeight="1">
      <c r="A5" s="17" t="s">
        <v>32</v>
      </c>
      <c r="B5" s="18" t="s">
        <v>33</v>
      </c>
      <c r="C5" s="19" t="s">
        <v>34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>
      <c r="A6" s="21" t="s">
        <v>35</v>
      </c>
      <c r="B6" s="22">
        <v>6.0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>
      <c r="A7" s="21" t="s">
        <v>36</v>
      </c>
      <c r="B7" s="22">
        <v>25.0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>
      <c r="A8" s="21" t="s">
        <v>37</v>
      </c>
      <c r="B8" s="23">
        <v>100.0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>
      <c r="A9" s="21" t="s">
        <v>38</v>
      </c>
      <c r="B9" s="24">
        <v>0.5</v>
      </c>
      <c r="D9" s="25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31.5" customHeight="1">
      <c r="A10" s="26" t="s">
        <v>39</v>
      </c>
      <c r="C10" s="25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>
      <c r="A11" s="27" t="s">
        <v>40</v>
      </c>
      <c r="B11" s="28">
        <f>(B6/60)*B7</f>
        <v>2.5</v>
      </c>
      <c r="C11" s="29"/>
      <c r="D11" s="2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>
      <c r="A12" s="27" t="s">
        <v>41</v>
      </c>
      <c r="B12" s="30">
        <f>B11*52*B8</f>
        <v>13000</v>
      </c>
      <c r="C12" s="29"/>
      <c r="D12" s="29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>
      <c r="A13" s="27" t="s">
        <v>42</v>
      </c>
      <c r="B13" s="30">
        <f>B12*B9</f>
        <v>6500</v>
      </c>
      <c r="C13" s="29"/>
      <c r="D13" s="2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  <row r="100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</row>
  </sheetData>
  <mergeCells count="2">
    <mergeCell ref="C5:C9"/>
    <mergeCell ref="A10:B10"/>
  </mergeCells>
  <hyperlinks>
    <hyperlink display="ReadMe" location="ReadMe!A1" ref="C1"/>
  </hyperlin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5.88"/>
    <col customWidth="1" min="2" max="2" width="38.5"/>
    <col customWidth="1" min="3" max="3" width="34.38"/>
    <col customWidth="1" min="4" max="4" width="3.75"/>
  </cols>
  <sheetData>
    <row r="1">
      <c r="A1" s="9" t="s">
        <v>11</v>
      </c>
      <c r="D1" s="11" t="s">
        <v>31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>
      <c r="A2" s="12" t="s">
        <v>12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>
      <c r="A3" s="1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>
      <c r="A4" s="31"/>
      <c r="B4" s="32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29.25" customHeight="1">
      <c r="A5" s="17" t="s">
        <v>43</v>
      </c>
      <c r="B5" s="33" t="s">
        <v>44</v>
      </c>
      <c r="C5" s="18" t="s">
        <v>45</v>
      </c>
      <c r="D5" s="19" t="s">
        <v>34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>
      <c r="A6" s="21" t="s">
        <v>46</v>
      </c>
      <c r="B6" s="34">
        <v>25.0</v>
      </c>
      <c r="C6" s="35">
        <v>21.0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>
      <c r="A7" s="21" t="s">
        <v>37</v>
      </c>
      <c r="B7" s="36">
        <v>150.0</v>
      </c>
      <c r="C7" s="37">
        <v>150.0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ht="30.0" customHeight="1">
      <c r="A8" s="26" t="s">
        <v>47</v>
      </c>
      <c r="B8" s="26"/>
      <c r="C8" s="2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>
      <c r="A9" s="21" t="s">
        <v>48</v>
      </c>
      <c r="B9" s="38">
        <f t="shared" ref="B9:C9" si="1">B6*12</f>
        <v>300</v>
      </c>
      <c r="C9" s="38">
        <f t="shared" si="1"/>
        <v>252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>
      <c r="A10" s="21" t="s">
        <v>49</v>
      </c>
      <c r="B10" s="21">
        <f t="shared" ref="B10:C10" si="2">B9/B7</f>
        <v>2</v>
      </c>
      <c r="C10" s="21">
        <f t="shared" si="2"/>
        <v>1.68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>
      <c r="A11" s="21" t="s">
        <v>50</v>
      </c>
      <c r="B11" s="21">
        <f t="shared" ref="B11:C11" si="3">(B10/12)*60</f>
        <v>10</v>
      </c>
      <c r="C11" s="21">
        <f t="shared" si="3"/>
        <v>8.4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ht="32.25" customHeight="1">
      <c r="A12" s="26" t="s">
        <v>51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>
      <c r="A13" s="21" t="s">
        <v>52</v>
      </c>
      <c r="B13" s="21" t="str">
        <f t="shared" ref="B13:C13" si="4">IF(B11&lt;15, "WORTH IT", "SKIP IT")</f>
        <v>WORTH IT</v>
      </c>
      <c r="C13" s="21" t="str">
        <f t="shared" si="4"/>
        <v>WORTH IT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>
      <c r="A14" s="32"/>
      <c r="B14" s="32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>
      <c r="A15" s="32"/>
      <c r="B15" s="32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>
      <c r="A16" s="32"/>
      <c r="B16" s="32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>
      <c r="A17" s="32"/>
      <c r="B17" s="32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>
      <c r="A18" s="32"/>
      <c r="B18" s="32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>
      <c r="A19" s="32"/>
      <c r="B19" s="32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>
      <c r="A20" s="32"/>
      <c r="B20" s="32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>
      <c r="A21" s="32"/>
      <c r="B21" s="32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>
      <c r="A22" s="32"/>
      <c r="B22" s="32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</row>
    <row r="4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</row>
    <row r="4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</row>
    <row r="4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</row>
    <row r="44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</row>
    <row r="4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</row>
    <row r="46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</row>
    <row r="47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  <row r="48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  <row r="49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</row>
    <row r="50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</row>
    <row r="5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</row>
    <row r="5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</row>
    <row r="5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</row>
    <row r="54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</row>
    <row r="5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</row>
    <row r="56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</row>
    <row r="57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</row>
    <row r="58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</row>
    <row r="59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</row>
    <row r="60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</row>
    <row r="6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</row>
    <row r="6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</row>
    <row r="6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</row>
    <row r="64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</row>
    <row r="6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</row>
    <row r="66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</row>
    <row r="67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</row>
    <row r="68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</row>
    <row r="69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</row>
    <row r="70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</row>
    <row r="7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</row>
    <row r="7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</row>
    <row r="7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</row>
    <row r="74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</row>
    <row r="7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</row>
    <row r="76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</row>
    <row r="77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</row>
    <row r="78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</row>
    <row r="79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</row>
    <row r="80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</row>
    <row r="8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</row>
    <row r="8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</row>
    <row r="8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</row>
    <row r="84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</row>
    <row r="8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</row>
    <row r="86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</row>
    <row r="87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</row>
    <row r="88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</row>
    <row r="89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</row>
    <row r="90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</row>
    <row r="9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</row>
    <row r="9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</row>
    <row r="9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</row>
    <row r="94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</row>
    <row r="9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</row>
    <row r="96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</row>
    <row r="97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</row>
    <row r="98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</row>
    <row r="99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</row>
    <row r="100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</row>
    <row r="10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</row>
    <row r="10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</row>
    <row r="10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</row>
    <row r="104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</row>
    <row r="10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</row>
    <row r="106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</row>
    <row r="107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</row>
    <row r="108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</row>
    <row r="109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</row>
    <row r="110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</row>
    <row r="11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</row>
    <row r="11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</row>
    <row r="11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</row>
    <row r="114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</row>
    <row r="11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</row>
    <row r="116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</row>
    <row r="117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</row>
    <row r="118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</row>
    <row r="119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</row>
    <row r="120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</row>
    <row r="12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</row>
    <row r="12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</row>
    <row r="12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</row>
    <row r="124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</row>
    <row r="1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</row>
    <row r="126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</row>
    <row r="127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</row>
    <row r="128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</row>
    <row r="129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</row>
    <row r="130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</row>
    <row r="13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</row>
    <row r="13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</row>
    <row r="13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</row>
    <row r="134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</row>
    <row r="13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</row>
    <row r="136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</row>
    <row r="137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</row>
    <row r="138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</row>
    <row r="139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</row>
    <row r="140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</row>
    <row r="14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</row>
    <row r="14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</row>
    <row r="14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</row>
    <row r="144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</row>
    <row r="14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</row>
    <row r="146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</row>
    <row r="147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</row>
    <row r="148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</row>
    <row r="149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</row>
    <row r="150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</row>
    <row r="15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</row>
    <row r="15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</row>
    <row r="15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</row>
    <row r="154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</row>
    <row r="15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</row>
    <row r="156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</row>
    <row r="157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</row>
    <row r="158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</row>
    <row r="159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</row>
    <row r="160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</row>
    <row r="16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</row>
    <row r="16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</row>
    <row r="16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</row>
    <row r="164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</row>
    <row r="16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</row>
    <row r="166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</row>
    <row r="167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</row>
    <row r="168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</row>
    <row r="169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</row>
    <row r="170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</row>
    <row r="17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</row>
    <row r="17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</row>
    <row r="17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</row>
    <row r="174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</row>
    <row r="17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</row>
    <row r="176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</row>
    <row r="177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</row>
    <row r="178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</row>
    <row r="179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</row>
    <row r="180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</row>
    <row r="18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</row>
    <row r="18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</row>
    <row r="183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</row>
    <row r="184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</row>
    <row r="18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</row>
    <row r="186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</row>
    <row r="187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</row>
    <row r="188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</row>
    <row r="189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</row>
    <row r="190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</row>
    <row r="19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</row>
    <row r="19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</row>
    <row r="193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</row>
    <row r="194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</row>
    <row r="19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</row>
    <row r="196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</row>
    <row r="197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</row>
    <row r="198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</row>
    <row r="199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</row>
    <row r="200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</row>
    <row r="20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</row>
    <row r="20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</row>
    <row r="20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</row>
    <row r="204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</row>
    <row r="20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</row>
    <row r="206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</row>
    <row r="207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</row>
    <row r="208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</row>
    <row r="209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</row>
    <row r="210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</row>
    <row r="21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</row>
    <row r="21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</row>
    <row r="21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</row>
    <row r="214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</row>
    <row r="21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</row>
    <row r="216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</row>
    <row r="217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</row>
    <row r="218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</row>
    <row r="219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</row>
    <row r="220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</row>
    <row r="22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</row>
    <row r="22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</row>
    <row r="223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</row>
    <row r="224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</row>
    <row r="2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</row>
    <row r="226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</row>
    <row r="227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</row>
    <row r="228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</row>
    <row r="229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</row>
    <row r="230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</row>
    <row r="23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</row>
    <row r="23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</row>
    <row r="233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</row>
    <row r="234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</row>
    <row r="23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</row>
    <row r="236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</row>
    <row r="237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</row>
    <row r="238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</row>
    <row r="239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</row>
    <row r="240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</row>
    <row r="24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</row>
    <row r="24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</row>
    <row r="24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</row>
    <row r="244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</row>
    <row r="24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</row>
    <row r="246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</row>
    <row r="247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</row>
    <row r="248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</row>
    <row r="249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</row>
    <row r="250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</row>
    <row r="25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</row>
    <row r="25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</row>
    <row r="253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</row>
    <row r="254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</row>
    <row r="25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</row>
    <row r="256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</row>
    <row r="257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</row>
    <row r="258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</row>
    <row r="259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</row>
    <row r="260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</row>
    <row r="26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</row>
    <row r="26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</row>
    <row r="263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</row>
    <row r="264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</row>
    <row r="26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</row>
    <row r="266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</row>
    <row r="267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</row>
    <row r="268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</row>
    <row r="269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</row>
    <row r="270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</row>
    <row r="27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</row>
    <row r="27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</row>
    <row r="273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</row>
    <row r="274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</row>
    <row r="27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</row>
    <row r="276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</row>
    <row r="277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</row>
    <row r="278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</row>
    <row r="279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</row>
    <row r="280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</row>
    <row r="28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</row>
    <row r="28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</row>
    <row r="283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</row>
    <row r="284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</row>
    <row r="28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</row>
    <row r="28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</row>
    <row r="287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</row>
    <row r="288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</row>
    <row r="289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</row>
    <row r="290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</row>
    <row r="29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</row>
    <row r="29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</row>
    <row r="293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</row>
    <row r="294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</row>
    <row r="29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</row>
    <row r="29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</row>
    <row r="297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</row>
    <row r="298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</row>
    <row r="299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</row>
    <row r="300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</row>
    <row r="30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</row>
    <row r="30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</row>
    <row r="303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</row>
    <row r="304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</row>
    <row r="30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</row>
    <row r="30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</row>
    <row r="307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</row>
    <row r="308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</row>
    <row r="309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</row>
    <row r="310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</row>
    <row r="31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</row>
    <row r="31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</row>
    <row r="313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</row>
    <row r="314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</row>
    <row r="31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</row>
    <row r="3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</row>
    <row r="317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</row>
    <row r="318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</row>
    <row r="319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</row>
    <row r="320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</row>
    <row r="3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</row>
    <row r="32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</row>
    <row r="323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</row>
    <row r="324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</row>
    <row r="32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</row>
    <row r="32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</row>
    <row r="327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</row>
    <row r="328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</row>
    <row r="329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</row>
    <row r="330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</row>
    <row r="33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</row>
    <row r="33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</row>
    <row r="333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</row>
    <row r="334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</row>
    <row r="33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</row>
    <row r="33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</row>
    <row r="337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</row>
    <row r="338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</row>
    <row r="339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</row>
    <row r="340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</row>
    <row r="34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</row>
    <row r="34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</row>
    <row r="34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</row>
    <row r="344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</row>
    <row r="34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</row>
    <row r="34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</row>
    <row r="347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</row>
    <row r="348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</row>
    <row r="349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</row>
    <row r="350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</row>
    <row r="35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</row>
    <row r="35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</row>
    <row r="353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</row>
    <row r="354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</row>
    <row r="35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</row>
    <row r="35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</row>
    <row r="357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</row>
    <row r="358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</row>
    <row r="359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</row>
    <row r="360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</row>
    <row r="36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</row>
    <row r="36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</row>
    <row r="363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</row>
    <row r="364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</row>
    <row r="36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</row>
    <row r="36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</row>
    <row r="367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</row>
    <row r="368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</row>
    <row r="369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</row>
    <row r="370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</row>
    <row r="37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</row>
    <row r="37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</row>
    <row r="373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</row>
    <row r="374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</row>
    <row r="37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</row>
    <row r="37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</row>
    <row r="377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</row>
    <row r="378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</row>
    <row r="379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</row>
    <row r="380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</row>
    <row r="38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</row>
    <row r="38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</row>
    <row r="383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</row>
    <row r="384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</row>
    <row r="38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</row>
    <row r="38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</row>
    <row r="387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</row>
    <row r="388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</row>
    <row r="389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</row>
    <row r="390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</row>
    <row r="39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</row>
    <row r="39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</row>
    <row r="393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</row>
    <row r="394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</row>
    <row r="39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</row>
    <row r="39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</row>
    <row r="397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</row>
    <row r="398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</row>
    <row r="399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</row>
    <row r="400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</row>
    <row r="40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</row>
    <row r="40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</row>
    <row r="403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</row>
    <row r="404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</row>
    <row r="40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</row>
    <row r="40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</row>
    <row r="407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</row>
    <row r="408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</row>
    <row r="409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</row>
    <row r="410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</row>
    <row r="41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</row>
    <row r="41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</row>
    <row r="413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</row>
    <row r="414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</row>
    <row r="41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</row>
    <row r="4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</row>
    <row r="417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</row>
    <row r="418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</row>
    <row r="419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</row>
    <row r="420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</row>
    <row r="4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</row>
    <row r="42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</row>
    <row r="423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</row>
    <row r="424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</row>
    <row r="42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</row>
    <row r="42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</row>
    <row r="427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</row>
    <row r="428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</row>
    <row r="429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</row>
    <row r="430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</row>
    <row r="43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</row>
    <row r="43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</row>
    <row r="433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</row>
    <row r="434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</row>
    <row r="43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</row>
    <row r="43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</row>
    <row r="437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</row>
    <row r="43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</row>
    <row r="439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</row>
    <row r="440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</row>
    <row r="44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</row>
    <row r="44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</row>
    <row r="44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</row>
    <row r="444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</row>
    <row r="44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</row>
    <row r="44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</row>
    <row r="447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</row>
    <row r="44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</row>
    <row r="449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</row>
    <row r="45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</row>
    <row r="45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</row>
    <row r="45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</row>
    <row r="454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</row>
    <row r="45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</row>
    <row r="45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</row>
    <row r="457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</row>
    <row r="45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</row>
    <row r="459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</row>
    <row r="460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</row>
    <row r="46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</row>
    <row r="46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</row>
    <row r="46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</row>
    <row r="464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</row>
    <row r="46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</row>
    <row r="46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</row>
    <row r="467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</row>
    <row r="46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</row>
    <row r="469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</row>
    <row r="470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</row>
    <row r="47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</row>
    <row r="47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</row>
    <row r="47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</row>
    <row r="474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</row>
    <row r="47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</row>
    <row r="47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</row>
    <row r="477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</row>
    <row r="47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</row>
    <row r="479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</row>
    <row r="480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</row>
    <row r="48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</row>
    <row r="48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</row>
    <row r="48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</row>
    <row r="484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</row>
    <row r="48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</row>
    <row r="48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</row>
    <row r="487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</row>
    <row r="48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</row>
    <row r="489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</row>
    <row r="490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</row>
    <row r="49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</row>
    <row r="49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</row>
    <row r="49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</row>
    <row r="494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</row>
    <row r="49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</row>
    <row r="49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</row>
    <row r="497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</row>
    <row r="49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</row>
    <row r="499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</row>
    <row r="500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</row>
    <row r="50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</row>
    <row r="50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</row>
    <row r="50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</row>
    <row r="504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</row>
    <row r="50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</row>
    <row r="50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</row>
    <row r="507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</row>
    <row r="50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</row>
    <row r="509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</row>
    <row r="510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</row>
    <row r="51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</row>
    <row r="51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</row>
    <row r="51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</row>
    <row r="514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</row>
    <row r="51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</row>
    <row r="5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</row>
    <row r="517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</row>
    <row r="5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</row>
    <row r="519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</row>
    <row r="520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</row>
    <row r="5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</row>
    <row r="52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</row>
    <row r="52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</row>
    <row r="524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</row>
    <row r="5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</row>
    <row r="52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</row>
    <row r="527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</row>
    <row r="52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</row>
    <row r="529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</row>
    <row r="530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</row>
    <row r="53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</row>
    <row r="53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</row>
    <row r="53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</row>
    <row r="534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</row>
    <row r="53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</row>
    <row r="53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</row>
    <row r="537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</row>
    <row r="53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</row>
    <row r="539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</row>
    <row r="540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</row>
    <row r="54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</row>
    <row r="54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</row>
    <row r="54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</row>
    <row r="544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</row>
    <row r="54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</row>
    <row r="54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</row>
    <row r="547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</row>
    <row r="54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</row>
    <row r="549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</row>
    <row r="550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</row>
    <row r="55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</row>
    <row r="55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</row>
    <row r="55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</row>
    <row r="554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</row>
    <row r="55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</row>
    <row r="55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</row>
    <row r="557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</row>
    <row r="55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</row>
    <row r="559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</row>
    <row r="560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</row>
    <row r="56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</row>
    <row r="56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</row>
    <row r="56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</row>
    <row r="564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</row>
    <row r="56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</row>
    <row r="56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</row>
    <row r="567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</row>
    <row r="56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</row>
    <row r="569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</row>
    <row r="570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</row>
    <row r="57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</row>
    <row r="57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</row>
    <row r="57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</row>
    <row r="574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</row>
    <row r="57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</row>
    <row r="57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</row>
    <row r="577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</row>
    <row r="57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</row>
    <row r="579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</row>
    <row r="580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</row>
    <row r="58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</row>
    <row r="58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</row>
    <row r="58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</row>
    <row r="584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</row>
    <row r="58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</row>
    <row r="58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</row>
    <row r="587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</row>
    <row r="58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</row>
    <row r="589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</row>
    <row r="590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</row>
    <row r="59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</row>
    <row r="59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</row>
    <row r="59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</row>
    <row r="594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</row>
    <row r="59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</row>
    <row r="59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</row>
    <row r="597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</row>
    <row r="59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</row>
    <row r="599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</row>
    <row r="600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</row>
    <row r="60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</row>
    <row r="60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</row>
    <row r="60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</row>
    <row r="604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</row>
    <row r="60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</row>
    <row r="60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</row>
    <row r="607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</row>
    <row r="60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</row>
    <row r="609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</row>
    <row r="610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</row>
    <row r="61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</row>
    <row r="61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</row>
    <row r="61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</row>
    <row r="614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</row>
    <row r="61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</row>
    <row r="6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</row>
    <row r="617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</row>
    <row r="6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</row>
    <row r="619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</row>
    <row r="620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</row>
    <row r="6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</row>
    <row r="62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</row>
    <row r="62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</row>
    <row r="624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</row>
    <row r="6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</row>
    <row r="62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</row>
    <row r="627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</row>
    <row r="62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</row>
    <row r="629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</row>
    <row r="630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</row>
    <row r="63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</row>
    <row r="63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</row>
    <row r="63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</row>
    <row r="634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</row>
    <row r="63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</row>
    <row r="63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</row>
    <row r="637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</row>
    <row r="63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</row>
    <row r="639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</row>
    <row r="640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</row>
    <row r="64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</row>
    <row r="64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</row>
    <row r="64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</row>
    <row r="644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</row>
    <row r="64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</row>
    <row r="64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</row>
    <row r="647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</row>
    <row r="64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</row>
    <row r="649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</row>
    <row r="650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</row>
    <row r="65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</row>
    <row r="65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</row>
    <row r="65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</row>
    <row r="654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</row>
    <row r="65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</row>
    <row r="65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</row>
    <row r="657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</row>
    <row r="658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</row>
    <row r="659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</row>
    <row r="660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</row>
    <row r="66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</row>
    <row r="66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</row>
    <row r="66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</row>
    <row r="664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</row>
    <row r="66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</row>
    <row r="66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</row>
    <row r="667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</row>
    <row r="668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</row>
    <row r="669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</row>
    <row r="670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</row>
    <row r="67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</row>
    <row r="67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</row>
    <row r="67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</row>
    <row r="674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</row>
    <row r="67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</row>
    <row r="67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</row>
    <row r="677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</row>
    <row r="678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</row>
    <row r="679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</row>
    <row r="680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</row>
    <row r="68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</row>
    <row r="68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</row>
    <row r="68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</row>
    <row r="684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</row>
    <row r="68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</row>
    <row r="68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</row>
    <row r="687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</row>
    <row r="688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</row>
    <row r="689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</row>
    <row r="690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</row>
    <row r="69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</row>
    <row r="69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</row>
    <row r="69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</row>
    <row r="694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</row>
    <row r="69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</row>
    <row r="69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</row>
    <row r="697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</row>
    <row r="698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</row>
    <row r="699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</row>
    <row r="700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</row>
    <row r="70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</row>
    <row r="70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</row>
    <row r="70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</row>
    <row r="704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</row>
    <row r="70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</row>
    <row r="70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</row>
    <row r="707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</row>
    <row r="708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</row>
    <row r="709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</row>
    <row r="710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</row>
    <row r="71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</row>
    <row r="71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</row>
    <row r="71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</row>
    <row r="714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</row>
    <row r="71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</row>
    <row r="7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</row>
    <row r="717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</row>
    <row r="718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</row>
    <row r="719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</row>
    <row r="720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</row>
    <row r="7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</row>
    <row r="72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</row>
    <row r="72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</row>
    <row r="724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</row>
    <row r="7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</row>
    <row r="72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</row>
    <row r="727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</row>
    <row r="728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</row>
    <row r="729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</row>
    <row r="730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</row>
    <row r="73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</row>
    <row r="73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</row>
    <row r="73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</row>
    <row r="734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</row>
    <row r="73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</row>
    <row r="73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</row>
    <row r="737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</row>
    <row r="738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</row>
    <row r="739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</row>
    <row r="740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</row>
    <row r="74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</row>
    <row r="74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</row>
    <row r="74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</row>
    <row r="744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</row>
    <row r="74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</row>
    <row r="74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</row>
    <row r="747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</row>
    <row r="748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</row>
    <row r="749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</row>
    <row r="750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</row>
    <row r="75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</row>
    <row r="75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</row>
    <row r="75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</row>
    <row r="754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</row>
    <row r="75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</row>
    <row r="75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</row>
    <row r="757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</row>
    <row r="758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</row>
    <row r="759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</row>
    <row r="760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</row>
    <row r="76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</row>
    <row r="76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</row>
    <row r="76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</row>
    <row r="764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</row>
    <row r="76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</row>
    <row r="76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</row>
    <row r="767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</row>
    <row r="768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</row>
    <row r="769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</row>
    <row r="770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</row>
    <row r="77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</row>
    <row r="77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</row>
    <row r="77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</row>
    <row r="774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</row>
    <row r="77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</row>
    <row r="77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</row>
    <row r="777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</row>
    <row r="778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</row>
    <row r="779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</row>
    <row r="780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</row>
    <row r="78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</row>
    <row r="78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</row>
    <row r="78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</row>
    <row r="784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</row>
    <row r="78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</row>
    <row r="78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</row>
    <row r="787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</row>
    <row r="788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</row>
    <row r="789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</row>
    <row r="790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</row>
    <row r="79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</row>
    <row r="79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</row>
    <row r="79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</row>
    <row r="794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</row>
    <row r="79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</row>
    <row r="79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</row>
    <row r="797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</row>
    <row r="798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</row>
    <row r="799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</row>
    <row r="800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</row>
    <row r="80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</row>
    <row r="80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</row>
    <row r="80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</row>
    <row r="804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</row>
    <row r="80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</row>
    <row r="80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</row>
    <row r="807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</row>
    <row r="808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</row>
    <row r="809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</row>
    <row r="810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</row>
    <row r="81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</row>
    <row r="81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</row>
    <row r="81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</row>
    <row r="814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</row>
    <row r="81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</row>
    <row r="8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</row>
    <row r="817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</row>
    <row r="818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</row>
    <row r="819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</row>
    <row r="820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</row>
    <row r="8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</row>
    <row r="82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</row>
    <row r="82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</row>
    <row r="824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</row>
    <row r="8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</row>
    <row r="82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</row>
    <row r="827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</row>
    <row r="828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</row>
    <row r="829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</row>
    <row r="830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</row>
    <row r="83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</row>
    <row r="83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</row>
    <row r="83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</row>
    <row r="834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</row>
    <row r="83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</row>
    <row r="83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</row>
    <row r="837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</row>
    <row r="838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</row>
    <row r="839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</row>
    <row r="840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</row>
    <row r="84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</row>
    <row r="84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</row>
    <row r="84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</row>
    <row r="844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</row>
    <row r="84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</row>
    <row r="84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</row>
    <row r="847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</row>
    <row r="848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</row>
    <row r="849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</row>
    <row r="850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</row>
    <row r="85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</row>
    <row r="85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</row>
    <row r="85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</row>
    <row r="854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</row>
    <row r="85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</row>
    <row r="85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</row>
    <row r="857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</row>
    <row r="858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</row>
    <row r="859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</row>
    <row r="860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</row>
    <row r="86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</row>
    <row r="86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</row>
    <row r="86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</row>
    <row r="864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</row>
    <row r="86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</row>
    <row r="86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</row>
    <row r="867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</row>
    <row r="868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</row>
    <row r="869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</row>
    <row r="870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</row>
    <row r="87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</row>
    <row r="87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</row>
    <row r="87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</row>
    <row r="874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</row>
    <row r="87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</row>
    <row r="87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</row>
    <row r="877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</row>
    <row r="878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</row>
    <row r="879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</row>
    <row r="880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</row>
    <row r="88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</row>
    <row r="88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</row>
    <row r="88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</row>
    <row r="884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</row>
    <row r="88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</row>
    <row r="88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</row>
    <row r="887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</row>
    <row r="888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</row>
    <row r="889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</row>
    <row r="890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</row>
    <row r="89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</row>
    <row r="89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</row>
    <row r="89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</row>
    <row r="894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</row>
    <row r="89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</row>
    <row r="89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</row>
    <row r="897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</row>
    <row r="898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</row>
    <row r="899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</row>
    <row r="900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</row>
    <row r="90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</row>
    <row r="90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</row>
    <row r="90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</row>
    <row r="904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</row>
    <row r="90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</row>
    <row r="90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</row>
    <row r="907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</row>
    <row r="908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</row>
    <row r="909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</row>
    <row r="910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</row>
    <row r="91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</row>
    <row r="91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</row>
    <row r="91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</row>
    <row r="914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</row>
    <row r="91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</row>
    <row r="9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</row>
    <row r="917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</row>
    <row r="918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</row>
    <row r="919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</row>
    <row r="920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</row>
    <row r="9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</row>
    <row r="92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</row>
    <row r="92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</row>
    <row r="924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</row>
    <row r="9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</row>
    <row r="92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</row>
    <row r="927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</row>
    <row r="928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</row>
    <row r="929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</row>
    <row r="930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</row>
    <row r="93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</row>
    <row r="93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</row>
    <row r="93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</row>
    <row r="934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</row>
    <row r="93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</row>
    <row r="93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</row>
    <row r="937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</row>
    <row r="938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</row>
    <row r="939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</row>
    <row r="940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</row>
    <row r="94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</row>
    <row r="94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</row>
    <row r="94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</row>
    <row r="944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</row>
    <row r="94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</row>
    <row r="94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</row>
    <row r="947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</row>
    <row r="948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</row>
    <row r="949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</row>
    <row r="950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</row>
    <row r="95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</row>
    <row r="95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</row>
    <row r="95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</row>
    <row r="954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</row>
    <row r="95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</row>
    <row r="95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</row>
    <row r="957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</row>
    <row r="958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</row>
    <row r="959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</row>
    <row r="960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</row>
    <row r="96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</row>
    <row r="96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</row>
    <row r="96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</row>
    <row r="964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</row>
    <row r="96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</row>
    <row r="96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</row>
    <row r="967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</row>
    <row r="968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</row>
    <row r="969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</row>
    <row r="970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</row>
    <row r="97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</row>
    <row r="97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</row>
    <row r="97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</row>
    <row r="974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</row>
    <row r="97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</row>
    <row r="97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</row>
    <row r="977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</row>
    <row r="978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</row>
    <row r="979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</row>
    <row r="980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</row>
    <row r="98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</row>
    <row r="98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</row>
    <row r="98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</row>
    <row r="984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</row>
    <row r="98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</row>
    <row r="98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</row>
    <row r="987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</row>
    <row r="988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</row>
    <row r="989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</row>
    <row r="990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</row>
    <row r="99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</row>
    <row r="99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</row>
    <row r="99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</row>
    <row r="994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</row>
    <row r="99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</row>
    <row r="99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</row>
    <row r="997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</row>
    <row r="998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</row>
    <row r="999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</row>
    <row r="1000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</row>
  </sheetData>
  <mergeCells count="4">
    <mergeCell ref="A1:C1"/>
    <mergeCell ref="A2:C2"/>
    <mergeCell ref="D5:D7"/>
    <mergeCell ref="A12:C12"/>
  </mergeCells>
  <hyperlinks>
    <hyperlink display="ReadMe" location="ReadMe!A1" ref="D1"/>
  </hyperlin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7.75"/>
    <col customWidth="1" min="2" max="2" width="28.38"/>
    <col customWidth="1" min="3" max="3" width="3.75"/>
  </cols>
  <sheetData>
    <row r="1">
      <c r="A1" s="9" t="s">
        <v>14</v>
      </c>
      <c r="C1" s="11" t="s">
        <v>31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>
      <c r="A2" s="12" t="s">
        <v>15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>
      <c r="A3" s="5" t="s">
        <v>16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>
      <c r="A4" s="31"/>
      <c r="B4" s="31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>
      <c r="A5" s="39" t="s">
        <v>34</v>
      </c>
      <c r="B5" s="39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>
      <c r="A6" s="21" t="s">
        <v>53</v>
      </c>
      <c r="B6" s="40">
        <v>2000.0</v>
      </c>
      <c r="C6" s="19" t="s">
        <v>34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>
      <c r="A7" s="21" t="s">
        <v>54</v>
      </c>
      <c r="B7" s="41">
        <v>10.0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>
      <c r="A8" s="21" t="s">
        <v>55</v>
      </c>
      <c r="B8" s="42">
        <v>0.2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>
      <c r="A9" s="21" t="s">
        <v>56</v>
      </c>
      <c r="B9" s="42">
        <v>0.25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>
      <c r="A10" s="21" t="s">
        <v>57</v>
      </c>
      <c r="B10" s="43">
        <v>5.0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>
      <c r="A11" s="39" t="s">
        <v>58</v>
      </c>
      <c r="B11" s="39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>
      <c r="A12" s="44" t="s">
        <v>59</v>
      </c>
      <c r="B12" s="45">
        <f>B7*B8*B6</f>
        <v>4000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>
      <c r="A13" s="44" t="s">
        <v>60</v>
      </c>
      <c r="B13" s="45">
        <f>B7*B9*B6</f>
        <v>5000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>
      <c r="A14" s="44" t="s">
        <v>61</v>
      </c>
      <c r="B14" s="45">
        <f>B13-B12</f>
        <v>1000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>
      <c r="A15" s="44" t="s">
        <v>62</v>
      </c>
      <c r="B15" s="45">
        <f>B14*12</f>
        <v>12000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>
      <c r="A16" s="44" t="s">
        <v>63</v>
      </c>
      <c r="B16" s="45">
        <f>B15/B10</f>
        <v>2400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>
      <c r="A17" s="32"/>
      <c r="B17" s="32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</row>
    <row r="56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</row>
    <row r="57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</row>
    <row r="59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</row>
    <row r="60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</row>
    <row r="6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</row>
    <row r="6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</row>
    <row r="64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</row>
    <row r="6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</row>
    <row r="66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</row>
    <row r="67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</row>
    <row r="68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</row>
    <row r="69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</row>
    <row r="70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</row>
    <row r="7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</row>
    <row r="7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</row>
    <row r="7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</row>
    <row r="74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</row>
    <row r="7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</row>
    <row r="77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</row>
    <row r="79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</row>
    <row r="80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</row>
    <row r="8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</row>
    <row r="8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</row>
    <row r="8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</row>
    <row r="84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</row>
    <row r="8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</row>
    <row r="86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</row>
    <row r="87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</row>
    <row r="88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</row>
    <row r="89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</row>
    <row r="90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</row>
    <row r="9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</row>
    <row r="9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</row>
    <row r="9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</row>
    <row r="94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</row>
    <row r="9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</row>
    <row r="96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</row>
    <row r="97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</row>
    <row r="98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</row>
    <row r="99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</row>
    <row r="100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</row>
    <row r="10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</row>
    <row r="10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</row>
    <row r="10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</row>
    <row r="104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</row>
    <row r="10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</row>
    <row r="106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</row>
    <row r="107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</row>
    <row r="108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</row>
    <row r="109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</row>
    <row r="110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</row>
    <row r="11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</row>
    <row r="11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</row>
    <row r="11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</row>
    <row r="114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</row>
    <row r="11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</row>
    <row r="116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</row>
    <row r="117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</row>
    <row r="118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</row>
    <row r="119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</row>
    <row r="120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</row>
    <row r="12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</row>
    <row r="12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</row>
    <row r="12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</row>
    <row r="124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</row>
    <row r="1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</row>
    <row r="126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</row>
    <row r="127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</row>
    <row r="128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</row>
    <row r="130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</row>
    <row r="13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</row>
    <row r="13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</row>
    <row r="13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</row>
    <row r="134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</row>
    <row r="13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</row>
    <row r="136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</row>
    <row r="137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</row>
    <row r="138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</row>
    <row r="140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</row>
    <row r="14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</row>
    <row r="14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</row>
    <row r="14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</row>
    <row r="144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</row>
    <row r="14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</row>
    <row r="146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</row>
    <row r="147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</row>
    <row r="148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</row>
    <row r="150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</row>
    <row r="15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</row>
    <row r="15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</row>
    <row r="15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</row>
    <row r="15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</row>
    <row r="157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</row>
    <row r="158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</row>
    <row r="159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</row>
    <row r="16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</row>
    <row r="16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</row>
    <row r="16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</row>
    <row r="164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</row>
    <row r="16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</row>
    <row r="166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</row>
    <row r="167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</row>
    <row r="168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</row>
    <row r="169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</row>
    <row r="170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</row>
    <row r="17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</row>
    <row r="17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</row>
    <row r="17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</row>
    <row r="174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</row>
    <row r="17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</row>
    <row r="176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</row>
    <row r="177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</row>
    <row r="178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</row>
    <row r="179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</row>
    <row r="180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</row>
    <row r="18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</row>
    <row r="18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</row>
    <row r="183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</row>
    <row r="184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</row>
    <row r="18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</row>
    <row r="186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</row>
    <row r="187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</row>
    <row r="188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</row>
    <row r="189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</row>
    <row r="190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</row>
    <row r="19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</row>
    <row r="19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</row>
    <row r="193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</row>
    <row r="194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</row>
    <row r="19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</row>
    <row r="196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</row>
    <row r="197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</row>
    <row r="198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</row>
    <row r="199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</row>
    <row r="200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</row>
    <row r="20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</row>
    <row r="20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</row>
    <row r="20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</row>
    <row r="204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</row>
    <row r="20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</row>
    <row r="206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</row>
    <row r="207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</row>
    <row r="208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</row>
    <row r="209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</row>
    <row r="210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</row>
    <row r="21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</row>
    <row r="21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</row>
    <row r="21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</row>
    <row r="214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</row>
    <row r="21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</row>
    <row r="216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</row>
    <row r="217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</row>
    <row r="218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</row>
    <row r="219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</row>
    <row r="220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</row>
    <row r="22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</row>
    <row r="22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</row>
    <row r="223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</row>
    <row r="224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</row>
    <row r="2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</row>
    <row r="226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</row>
    <row r="227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</row>
    <row r="228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</row>
    <row r="229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</row>
    <row r="230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</row>
    <row r="23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</row>
    <row r="23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</row>
    <row r="233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</row>
    <row r="234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</row>
    <row r="23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</row>
    <row r="236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</row>
    <row r="237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</row>
    <row r="238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</row>
    <row r="239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</row>
    <row r="240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</row>
    <row r="24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</row>
    <row r="24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</row>
    <row r="24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</row>
    <row r="244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</row>
    <row r="24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</row>
    <row r="246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</row>
    <row r="247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</row>
    <row r="248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</row>
    <row r="249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</row>
    <row r="250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</row>
    <row r="25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</row>
    <row r="25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</row>
    <row r="253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</row>
    <row r="254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</row>
    <row r="25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</row>
    <row r="256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</row>
    <row r="257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</row>
    <row r="258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</row>
    <row r="259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</row>
    <row r="260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</row>
    <row r="26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</row>
    <row r="26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</row>
    <row r="263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</row>
    <row r="264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</row>
    <row r="26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</row>
    <row r="266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</row>
    <row r="267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</row>
    <row r="268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</row>
    <row r="269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</row>
    <row r="270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</row>
    <row r="27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</row>
    <row r="27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</row>
    <row r="273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</row>
    <row r="274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</row>
    <row r="27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</row>
    <row r="276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</row>
    <row r="277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</row>
    <row r="278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</row>
    <row r="279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</row>
    <row r="280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</row>
    <row r="28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</row>
    <row r="28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</row>
    <row r="283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</row>
    <row r="284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</row>
    <row r="28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</row>
    <row r="28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</row>
    <row r="287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</row>
    <row r="288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</row>
    <row r="289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</row>
    <row r="290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</row>
    <row r="29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</row>
    <row r="29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</row>
    <row r="293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</row>
    <row r="294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</row>
    <row r="29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</row>
    <row r="29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</row>
    <row r="297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</row>
    <row r="298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</row>
    <row r="299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</row>
    <row r="300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</row>
    <row r="30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</row>
    <row r="30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</row>
    <row r="303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</row>
    <row r="304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</row>
    <row r="30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</row>
    <row r="30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</row>
    <row r="307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</row>
    <row r="308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</row>
    <row r="309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</row>
    <row r="310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</row>
    <row r="31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</row>
    <row r="31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</row>
    <row r="313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</row>
    <row r="314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</row>
    <row r="31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</row>
    <row r="3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</row>
    <row r="317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</row>
    <row r="318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</row>
    <row r="319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</row>
    <row r="320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</row>
    <row r="3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</row>
    <row r="32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</row>
    <row r="323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</row>
    <row r="324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</row>
    <row r="32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</row>
    <row r="32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</row>
    <row r="327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</row>
    <row r="328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</row>
    <row r="329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</row>
    <row r="330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</row>
    <row r="33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</row>
    <row r="33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</row>
    <row r="333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</row>
    <row r="334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</row>
    <row r="33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</row>
    <row r="33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</row>
    <row r="337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</row>
    <row r="338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</row>
    <row r="339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</row>
    <row r="340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</row>
    <row r="34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</row>
    <row r="34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</row>
    <row r="34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</row>
    <row r="344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</row>
    <row r="34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</row>
    <row r="34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</row>
    <row r="347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</row>
    <row r="348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</row>
    <row r="349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</row>
    <row r="350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</row>
    <row r="35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</row>
    <row r="35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</row>
    <row r="353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</row>
    <row r="354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</row>
    <row r="35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</row>
    <row r="35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</row>
    <row r="357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</row>
    <row r="358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</row>
    <row r="359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</row>
    <row r="360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</row>
    <row r="36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</row>
    <row r="36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</row>
    <row r="363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</row>
    <row r="364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</row>
    <row r="36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</row>
    <row r="36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</row>
    <row r="367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</row>
    <row r="368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</row>
    <row r="369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</row>
    <row r="370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</row>
    <row r="37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</row>
    <row r="37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</row>
    <row r="373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</row>
    <row r="374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</row>
    <row r="37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</row>
    <row r="37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</row>
    <row r="377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</row>
    <row r="378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</row>
    <row r="379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</row>
    <row r="380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</row>
    <row r="38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</row>
    <row r="38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</row>
    <row r="383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</row>
    <row r="384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</row>
    <row r="38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</row>
    <row r="38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</row>
    <row r="387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</row>
    <row r="388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</row>
    <row r="389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</row>
    <row r="390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</row>
    <row r="39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</row>
    <row r="39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</row>
    <row r="393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</row>
    <row r="394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</row>
    <row r="39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</row>
    <row r="39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</row>
    <row r="397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</row>
    <row r="398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</row>
    <row r="399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</row>
    <row r="400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</row>
    <row r="40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</row>
    <row r="40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</row>
    <row r="403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</row>
    <row r="404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</row>
    <row r="40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</row>
    <row r="40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</row>
    <row r="407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</row>
    <row r="408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</row>
    <row r="409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</row>
    <row r="410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</row>
    <row r="41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</row>
    <row r="41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</row>
    <row r="413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</row>
    <row r="414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</row>
    <row r="41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</row>
    <row r="4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</row>
    <row r="417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</row>
    <row r="418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</row>
    <row r="419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</row>
    <row r="420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</row>
    <row r="4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</row>
    <row r="42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</row>
    <row r="423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</row>
    <row r="424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</row>
    <row r="42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</row>
    <row r="42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</row>
    <row r="427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</row>
    <row r="428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</row>
    <row r="429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</row>
    <row r="430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</row>
    <row r="43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</row>
    <row r="43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</row>
    <row r="433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</row>
    <row r="434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</row>
    <row r="43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</row>
    <row r="43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</row>
    <row r="437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</row>
    <row r="43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</row>
    <row r="439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</row>
    <row r="440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</row>
    <row r="44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</row>
    <row r="44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</row>
    <row r="44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</row>
    <row r="444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</row>
    <row r="44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</row>
    <row r="44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</row>
    <row r="447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</row>
    <row r="44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</row>
    <row r="449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</row>
    <row r="450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</row>
    <row r="45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</row>
    <row r="45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</row>
    <row r="45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</row>
    <row r="454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</row>
    <row r="45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</row>
    <row r="45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</row>
    <row r="457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</row>
    <row r="45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</row>
    <row r="459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</row>
    <row r="460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</row>
    <row r="46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</row>
    <row r="46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</row>
    <row r="46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</row>
    <row r="464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</row>
    <row r="46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</row>
    <row r="46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</row>
    <row r="467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</row>
    <row r="46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</row>
    <row r="469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</row>
    <row r="470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</row>
    <row r="47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</row>
    <row r="47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</row>
    <row r="47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</row>
    <row r="474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</row>
    <row r="47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</row>
    <row r="47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</row>
    <row r="477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</row>
    <row r="47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</row>
    <row r="479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</row>
    <row r="480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</row>
    <row r="48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</row>
    <row r="48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</row>
    <row r="48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</row>
    <row r="484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</row>
    <row r="48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</row>
    <row r="48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</row>
    <row r="487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</row>
    <row r="48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</row>
    <row r="489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</row>
    <row r="490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</row>
    <row r="49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</row>
    <row r="49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</row>
    <row r="49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</row>
    <row r="494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</row>
    <row r="49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</row>
    <row r="49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</row>
    <row r="497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</row>
    <row r="49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</row>
    <row r="499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</row>
    <row r="500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</row>
    <row r="50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</row>
    <row r="50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</row>
    <row r="50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</row>
    <row r="504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</row>
    <row r="50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</row>
    <row r="50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</row>
    <row r="507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</row>
    <row r="50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</row>
    <row r="509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</row>
    <row r="510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</row>
    <row r="51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</row>
    <row r="51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</row>
    <row r="51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</row>
    <row r="514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</row>
    <row r="51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</row>
    <row r="5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</row>
    <row r="517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</row>
    <row r="5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</row>
    <row r="519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</row>
    <row r="520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</row>
    <row r="5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</row>
    <row r="52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</row>
    <row r="52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</row>
    <row r="524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</row>
    <row r="5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</row>
    <row r="52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</row>
    <row r="527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</row>
    <row r="52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</row>
    <row r="529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</row>
    <row r="530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</row>
    <row r="53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</row>
    <row r="53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</row>
    <row r="53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</row>
    <row r="534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</row>
    <row r="53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</row>
    <row r="53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</row>
    <row r="537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</row>
    <row r="53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</row>
    <row r="539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</row>
    <row r="540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</row>
    <row r="54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</row>
    <row r="54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</row>
    <row r="54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</row>
    <row r="544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</row>
    <row r="54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</row>
    <row r="54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</row>
    <row r="547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</row>
    <row r="54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</row>
    <row r="549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</row>
    <row r="550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</row>
    <row r="55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</row>
    <row r="55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</row>
    <row r="55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</row>
    <row r="554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</row>
    <row r="55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</row>
    <row r="55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</row>
    <row r="557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</row>
    <row r="55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</row>
    <row r="559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</row>
    <row r="560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</row>
    <row r="56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</row>
    <row r="56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</row>
    <row r="56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</row>
    <row r="564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</row>
    <row r="56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</row>
    <row r="56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</row>
    <row r="567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</row>
    <row r="56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</row>
    <row r="569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</row>
    <row r="570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</row>
    <row r="57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</row>
    <row r="57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</row>
    <row r="57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</row>
    <row r="574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</row>
    <row r="57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</row>
    <row r="57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</row>
    <row r="577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</row>
    <row r="57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</row>
    <row r="579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</row>
    <row r="580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</row>
    <row r="58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</row>
    <row r="58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</row>
    <row r="58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</row>
    <row r="584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</row>
    <row r="58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</row>
    <row r="58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</row>
    <row r="587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</row>
    <row r="58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</row>
    <row r="589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</row>
    <row r="590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</row>
    <row r="59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</row>
    <row r="59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</row>
    <row r="59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</row>
    <row r="594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</row>
    <row r="59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</row>
    <row r="59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</row>
    <row r="597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</row>
    <row r="59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</row>
    <row r="599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</row>
    <row r="600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</row>
    <row r="60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</row>
    <row r="60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</row>
    <row r="60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</row>
    <row r="604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</row>
    <row r="60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</row>
    <row r="60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</row>
    <row r="607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</row>
    <row r="60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</row>
    <row r="609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</row>
    <row r="610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</row>
    <row r="61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</row>
    <row r="61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</row>
    <row r="61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</row>
    <row r="614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</row>
    <row r="61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</row>
    <row r="6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</row>
    <row r="617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</row>
    <row r="6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</row>
    <row r="619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</row>
    <row r="620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</row>
    <row r="6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</row>
    <row r="62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</row>
    <row r="62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</row>
    <row r="624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</row>
    <row r="6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</row>
    <row r="62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</row>
    <row r="627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</row>
    <row r="62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</row>
    <row r="629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</row>
    <row r="630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</row>
    <row r="63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</row>
    <row r="63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</row>
    <row r="63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</row>
    <row r="634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</row>
    <row r="63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</row>
    <row r="63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</row>
    <row r="637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</row>
    <row r="63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</row>
    <row r="639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</row>
    <row r="640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</row>
    <row r="64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</row>
    <row r="64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</row>
    <row r="64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</row>
    <row r="644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</row>
    <row r="64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</row>
    <row r="64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</row>
    <row r="647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</row>
    <row r="64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</row>
    <row r="649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</row>
    <row r="650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</row>
    <row r="65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</row>
    <row r="65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</row>
    <row r="65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</row>
    <row r="654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</row>
    <row r="65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</row>
    <row r="65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</row>
    <row r="657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</row>
    <row r="658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</row>
    <row r="659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</row>
    <row r="660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</row>
    <row r="66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</row>
    <row r="66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</row>
    <row r="66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</row>
    <row r="664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</row>
    <row r="66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</row>
    <row r="66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</row>
    <row r="667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</row>
    <row r="668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</row>
    <row r="669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</row>
    <row r="670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</row>
    <row r="67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</row>
    <row r="67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</row>
    <row r="67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</row>
    <row r="674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</row>
    <row r="67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</row>
    <row r="67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</row>
    <row r="677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</row>
    <row r="678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</row>
    <row r="679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</row>
    <row r="680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</row>
    <row r="68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</row>
    <row r="68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</row>
    <row r="68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</row>
    <row r="684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</row>
    <row r="68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</row>
    <row r="68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</row>
    <row r="687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</row>
    <row r="688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</row>
    <row r="689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</row>
    <row r="690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</row>
    <row r="69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</row>
    <row r="69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</row>
    <row r="69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</row>
    <row r="694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</row>
    <row r="69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</row>
    <row r="69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</row>
    <row r="697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</row>
    <row r="698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</row>
    <row r="699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</row>
    <row r="700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</row>
    <row r="70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</row>
    <row r="70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</row>
    <row r="70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</row>
    <row r="704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</row>
    <row r="70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</row>
    <row r="70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</row>
    <row r="707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</row>
    <row r="708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</row>
    <row r="709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</row>
    <row r="710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</row>
    <row r="71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</row>
    <row r="71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</row>
    <row r="71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</row>
    <row r="714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</row>
    <row r="71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</row>
    <row r="7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</row>
    <row r="717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</row>
    <row r="718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</row>
    <row r="719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</row>
    <row r="720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</row>
    <row r="7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</row>
    <row r="72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</row>
    <row r="72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</row>
    <row r="724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</row>
    <row r="7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</row>
    <row r="72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</row>
    <row r="727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</row>
    <row r="728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</row>
    <row r="729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</row>
    <row r="730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</row>
    <row r="73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</row>
    <row r="73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</row>
    <row r="73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</row>
    <row r="734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</row>
    <row r="73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</row>
    <row r="73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</row>
    <row r="737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</row>
    <row r="738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</row>
    <row r="739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</row>
    <row r="740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</row>
    <row r="74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</row>
    <row r="74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</row>
    <row r="74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</row>
    <row r="744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</row>
    <row r="74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</row>
    <row r="74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</row>
    <row r="747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</row>
    <row r="748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</row>
    <row r="749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</row>
    <row r="750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</row>
    <row r="75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</row>
    <row r="75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</row>
    <row r="75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</row>
    <row r="754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</row>
    <row r="75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</row>
    <row r="75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</row>
    <row r="757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</row>
    <row r="758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</row>
    <row r="759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</row>
    <row r="760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</row>
    <row r="76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</row>
    <row r="76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</row>
    <row r="76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</row>
    <row r="764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</row>
    <row r="76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</row>
    <row r="76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</row>
    <row r="767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</row>
    <row r="768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</row>
    <row r="769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</row>
    <row r="770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</row>
    <row r="77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</row>
    <row r="77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</row>
    <row r="77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</row>
    <row r="774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</row>
    <row r="77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</row>
    <row r="77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</row>
    <row r="777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</row>
    <row r="778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</row>
    <row r="779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</row>
    <row r="780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</row>
    <row r="78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</row>
    <row r="78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</row>
    <row r="78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</row>
    <row r="784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</row>
    <row r="78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</row>
    <row r="78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</row>
    <row r="787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</row>
    <row r="788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</row>
    <row r="789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</row>
    <row r="790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</row>
    <row r="79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</row>
    <row r="79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</row>
    <row r="79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</row>
    <row r="794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</row>
    <row r="79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</row>
    <row r="79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</row>
    <row r="797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</row>
    <row r="798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</row>
    <row r="799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</row>
    <row r="800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</row>
    <row r="80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</row>
    <row r="80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</row>
    <row r="80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</row>
    <row r="804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</row>
    <row r="80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</row>
    <row r="80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</row>
    <row r="807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</row>
    <row r="808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</row>
    <row r="809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</row>
    <row r="810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</row>
    <row r="81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</row>
    <row r="81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</row>
    <row r="81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</row>
    <row r="814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</row>
    <row r="81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</row>
    <row r="8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</row>
    <row r="817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</row>
    <row r="818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</row>
    <row r="819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</row>
    <row r="820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</row>
    <row r="8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</row>
    <row r="82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</row>
    <row r="82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</row>
    <row r="824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</row>
    <row r="8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</row>
    <row r="82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</row>
    <row r="827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</row>
    <row r="828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</row>
    <row r="829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</row>
    <row r="830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</row>
    <row r="83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</row>
    <row r="83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</row>
    <row r="83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</row>
    <row r="834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</row>
    <row r="83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</row>
    <row r="83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</row>
    <row r="837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</row>
    <row r="838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</row>
    <row r="839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</row>
    <row r="840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</row>
    <row r="84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</row>
    <row r="84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</row>
    <row r="84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</row>
    <row r="844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</row>
    <row r="84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</row>
    <row r="84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</row>
    <row r="847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</row>
    <row r="848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</row>
    <row r="849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</row>
    <row r="850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</row>
    <row r="85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</row>
    <row r="85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</row>
    <row r="85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</row>
    <row r="854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</row>
    <row r="85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</row>
    <row r="85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</row>
    <row r="857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</row>
    <row r="858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</row>
    <row r="859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</row>
    <row r="860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</row>
    <row r="86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</row>
    <row r="86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</row>
    <row r="86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</row>
    <row r="864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</row>
    <row r="86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</row>
    <row r="86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</row>
    <row r="867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</row>
    <row r="868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</row>
    <row r="869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</row>
    <row r="870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</row>
    <row r="87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</row>
    <row r="87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</row>
    <row r="87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</row>
    <row r="874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</row>
    <row r="87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</row>
    <row r="87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</row>
    <row r="877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</row>
    <row r="878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</row>
    <row r="879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</row>
    <row r="880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</row>
    <row r="88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</row>
    <row r="88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</row>
    <row r="88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</row>
    <row r="884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</row>
    <row r="88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</row>
    <row r="88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</row>
    <row r="887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</row>
    <row r="888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</row>
    <row r="889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</row>
    <row r="890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</row>
    <row r="89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</row>
    <row r="89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</row>
    <row r="89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</row>
    <row r="894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</row>
    <row r="89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</row>
    <row r="89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</row>
    <row r="897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</row>
    <row r="898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</row>
    <row r="899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</row>
    <row r="900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</row>
    <row r="90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</row>
    <row r="90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</row>
    <row r="90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</row>
    <row r="904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</row>
    <row r="90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</row>
    <row r="90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</row>
    <row r="907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</row>
    <row r="908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</row>
    <row r="909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</row>
    <row r="910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</row>
    <row r="91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</row>
    <row r="91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</row>
    <row r="91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</row>
    <row r="914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</row>
    <row r="91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</row>
    <row r="9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</row>
    <row r="917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</row>
    <row r="918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</row>
    <row r="919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</row>
    <row r="920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</row>
    <row r="9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</row>
    <row r="92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</row>
    <row r="92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</row>
    <row r="924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</row>
    <row r="9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</row>
    <row r="92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</row>
    <row r="927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</row>
    <row r="928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</row>
    <row r="929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</row>
    <row r="930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</row>
    <row r="93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</row>
    <row r="93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</row>
    <row r="93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</row>
    <row r="934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</row>
    <row r="93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</row>
    <row r="93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</row>
    <row r="937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</row>
    <row r="938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</row>
    <row r="939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</row>
    <row r="940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</row>
    <row r="94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</row>
    <row r="94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</row>
    <row r="94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</row>
    <row r="944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</row>
    <row r="94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</row>
    <row r="94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</row>
    <row r="947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</row>
    <row r="948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</row>
    <row r="949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</row>
    <row r="950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</row>
    <row r="95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</row>
    <row r="95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</row>
    <row r="95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</row>
    <row r="954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</row>
    <row r="95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</row>
    <row r="95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</row>
    <row r="957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</row>
    <row r="958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</row>
    <row r="959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</row>
    <row r="960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</row>
    <row r="96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</row>
    <row r="96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</row>
    <row r="96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</row>
    <row r="964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</row>
    <row r="96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</row>
    <row r="96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</row>
    <row r="967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</row>
    <row r="968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</row>
    <row r="969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</row>
    <row r="970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</row>
    <row r="97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</row>
    <row r="97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</row>
    <row r="97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</row>
    <row r="974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</row>
    <row r="97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</row>
    <row r="97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</row>
    <row r="977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</row>
    <row r="978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</row>
    <row r="979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</row>
    <row r="980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</row>
    <row r="98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</row>
    <row r="98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</row>
    <row r="98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</row>
    <row r="984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</row>
    <row r="98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</row>
    <row r="98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</row>
    <row r="987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</row>
    <row r="988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</row>
    <row r="989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</row>
    <row r="990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</row>
    <row r="99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</row>
    <row r="99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</row>
    <row r="99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</row>
    <row r="994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</row>
    <row r="99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</row>
    <row r="99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</row>
    <row r="997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</row>
    <row r="998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</row>
    <row r="999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</row>
    <row r="1000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</row>
    <row r="100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</row>
    <row r="1002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</row>
  </sheetData>
  <mergeCells count="4">
    <mergeCell ref="A1:B1"/>
    <mergeCell ref="A2:B2"/>
    <mergeCell ref="A3:B3"/>
    <mergeCell ref="C6:C10"/>
  </mergeCells>
  <hyperlinks>
    <hyperlink display="ReadMe" location="ReadMe!A1" ref="C1"/>
  </hyperlinks>
  <printOptions horizontalCentered="1"/>
  <pageMargins bottom="0.75" footer="0.0" header="0.0" left="0.25" right="0.25" top="0.75"/>
  <pageSetup fitToHeight="0" cellComments="atEnd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1.13"/>
    <col customWidth="1" min="2" max="2" width="35.38"/>
    <col customWidth="1" min="3" max="3" width="3.75"/>
  </cols>
  <sheetData>
    <row r="1">
      <c r="A1" s="9" t="s">
        <v>17</v>
      </c>
      <c r="C1" s="11" t="s">
        <v>31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12" t="s">
        <v>18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5" t="s">
        <v>19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A4" s="31"/>
      <c r="B4" s="31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>
      <c r="A5" s="46" t="s">
        <v>64</v>
      </c>
      <c r="B5" s="47" t="s">
        <v>65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>
      <c r="A6" s="21" t="s">
        <v>66</v>
      </c>
      <c r="B6" s="41">
        <v>4.0</v>
      </c>
      <c r="C6" s="19" t="s">
        <v>34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>
      <c r="A7" s="21" t="s">
        <v>67</v>
      </c>
      <c r="B7" s="48">
        <v>30.0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>
      <c r="A8" s="21" t="s">
        <v>68</v>
      </c>
      <c r="B8" s="48">
        <v>25.0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>
      <c r="A9" s="21" t="s">
        <v>37</v>
      </c>
      <c r="B9" s="49">
        <v>100.0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>
      <c r="A10" s="21" t="s">
        <v>69</v>
      </c>
      <c r="B10" s="43">
        <v>0.5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>
      <c r="A11" s="50" t="s">
        <v>70</v>
      </c>
      <c r="B11" s="50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>
      <c r="A12" s="21" t="s">
        <v>71</v>
      </c>
      <c r="B12" s="51">
        <f>B6*B7*52</f>
        <v>6240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>
      <c r="A13" s="21" t="s">
        <v>72</v>
      </c>
      <c r="B13" s="51">
        <f>B8*12</f>
        <v>300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>
      <c r="A14" s="21" t="s">
        <v>73</v>
      </c>
      <c r="B14" s="51">
        <f>B10*B9*52</f>
        <v>2600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>
      <c r="A15" s="21" t="s">
        <v>74</v>
      </c>
      <c r="B15" s="52">
        <f>B13+B14</f>
        <v>2900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>
      <c r="A16" s="27" t="s">
        <v>75</v>
      </c>
      <c r="B16" s="30">
        <f>B12-B15</f>
        <v>3340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>
      <c r="A17" s="32"/>
      <c r="B17" s="32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</row>
    <row r="56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</row>
    <row r="57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</row>
    <row r="59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</row>
    <row r="60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</row>
    <row r="6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</row>
    <row r="6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</row>
    <row r="64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</row>
    <row r="6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</row>
    <row r="66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</row>
    <row r="67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</row>
    <row r="68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</row>
    <row r="69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</row>
    <row r="70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</row>
    <row r="7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</row>
    <row r="7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</row>
    <row r="7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</row>
    <row r="74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</row>
    <row r="7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</row>
    <row r="77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</row>
    <row r="79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</row>
    <row r="80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</row>
    <row r="8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</row>
    <row r="8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</row>
    <row r="8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</row>
    <row r="84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</row>
    <row r="8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</row>
    <row r="86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</row>
    <row r="87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</row>
    <row r="88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</row>
    <row r="89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</row>
    <row r="90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</row>
    <row r="9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</row>
    <row r="9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</row>
    <row r="9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</row>
    <row r="94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</row>
    <row r="9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</row>
    <row r="96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</row>
    <row r="97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</row>
    <row r="98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</row>
    <row r="99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</row>
    <row r="100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</row>
    <row r="10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</row>
    <row r="10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</row>
    <row r="10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</row>
    <row r="104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</row>
    <row r="10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</row>
    <row r="106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</row>
    <row r="107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</row>
    <row r="108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</row>
    <row r="109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</row>
    <row r="110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</row>
    <row r="11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</row>
    <row r="11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</row>
    <row r="11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</row>
    <row r="114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</row>
    <row r="11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</row>
    <row r="116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</row>
    <row r="117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</row>
    <row r="118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</row>
    <row r="119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</row>
    <row r="120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</row>
    <row r="12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</row>
    <row r="12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</row>
    <row r="12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</row>
    <row r="124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</row>
    <row r="1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</row>
    <row r="126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</row>
    <row r="127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</row>
    <row r="128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</row>
    <row r="130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</row>
    <row r="13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</row>
    <row r="13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</row>
    <row r="13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</row>
    <row r="134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</row>
    <row r="13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</row>
    <row r="136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</row>
    <row r="137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</row>
    <row r="138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</row>
    <row r="140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</row>
    <row r="14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</row>
    <row r="14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</row>
    <row r="14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</row>
    <row r="144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</row>
    <row r="14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</row>
    <row r="146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</row>
    <row r="147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</row>
    <row r="148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</row>
    <row r="150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</row>
    <row r="15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</row>
    <row r="15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</row>
    <row r="15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</row>
    <row r="15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</row>
    <row r="157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</row>
    <row r="158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</row>
    <row r="159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</row>
    <row r="16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</row>
    <row r="16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</row>
    <row r="16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</row>
    <row r="164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</row>
    <row r="16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</row>
    <row r="166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</row>
    <row r="167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</row>
    <row r="168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</row>
    <row r="169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</row>
    <row r="170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</row>
    <row r="17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</row>
    <row r="17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</row>
    <row r="17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</row>
    <row r="174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</row>
    <row r="17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</row>
    <row r="176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</row>
    <row r="177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</row>
    <row r="178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</row>
    <row r="179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</row>
    <row r="180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</row>
    <row r="18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</row>
    <row r="18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</row>
    <row r="183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</row>
    <row r="184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</row>
    <row r="18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</row>
    <row r="186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</row>
    <row r="187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</row>
    <row r="188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</row>
    <row r="189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</row>
    <row r="190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</row>
    <row r="19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</row>
    <row r="19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</row>
    <row r="193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</row>
    <row r="194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</row>
    <row r="19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</row>
    <row r="196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</row>
    <row r="197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</row>
    <row r="198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</row>
    <row r="199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</row>
    <row r="200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</row>
    <row r="20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</row>
    <row r="20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</row>
    <row r="20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</row>
    <row r="204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</row>
    <row r="20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</row>
    <row r="206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</row>
    <row r="207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</row>
    <row r="208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</row>
    <row r="209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</row>
    <row r="210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</row>
    <row r="21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</row>
    <row r="21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</row>
    <row r="21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</row>
    <row r="214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</row>
    <row r="21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</row>
    <row r="216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</row>
    <row r="217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</row>
    <row r="218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</row>
    <row r="219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</row>
    <row r="220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</row>
    <row r="22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</row>
    <row r="22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</row>
    <row r="223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</row>
    <row r="224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</row>
    <row r="2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</row>
    <row r="226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</row>
    <row r="227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</row>
    <row r="228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</row>
    <row r="229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</row>
    <row r="230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</row>
    <row r="23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</row>
    <row r="23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</row>
    <row r="233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</row>
    <row r="234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</row>
    <row r="23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</row>
    <row r="236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</row>
    <row r="237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</row>
    <row r="238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</row>
    <row r="239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</row>
    <row r="240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</row>
    <row r="24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</row>
    <row r="24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</row>
    <row r="24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</row>
    <row r="244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</row>
    <row r="24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</row>
    <row r="246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</row>
    <row r="247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</row>
    <row r="248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</row>
    <row r="249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</row>
    <row r="250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</row>
    <row r="25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</row>
    <row r="25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</row>
    <row r="253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</row>
    <row r="254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</row>
    <row r="25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</row>
    <row r="256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</row>
    <row r="257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</row>
    <row r="258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</row>
    <row r="259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</row>
    <row r="260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</row>
    <row r="26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</row>
    <row r="26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</row>
    <row r="263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</row>
    <row r="264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</row>
    <row r="26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</row>
    <row r="266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</row>
    <row r="267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</row>
    <row r="268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</row>
    <row r="269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</row>
    <row r="270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</row>
    <row r="27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</row>
    <row r="27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</row>
    <row r="273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</row>
    <row r="274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</row>
    <row r="27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</row>
    <row r="276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</row>
    <row r="277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</row>
    <row r="278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</row>
    <row r="279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</row>
    <row r="280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</row>
    <row r="28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</row>
    <row r="28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</row>
    <row r="283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</row>
    <row r="284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</row>
    <row r="28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</row>
    <row r="28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</row>
    <row r="287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</row>
    <row r="288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</row>
    <row r="289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</row>
    <row r="290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</row>
    <row r="29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</row>
    <row r="29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</row>
    <row r="293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</row>
    <row r="294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</row>
    <row r="29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</row>
    <row r="29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</row>
    <row r="297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</row>
    <row r="298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</row>
    <row r="299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</row>
    <row r="300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</row>
    <row r="30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</row>
    <row r="30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</row>
    <row r="303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</row>
    <row r="304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</row>
    <row r="30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</row>
    <row r="30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</row>
    <row r="307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</row>
    <row r="308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</row>
    <row r="309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</row>
    <row r="310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</row>
    <row r="31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</row>
    <row r="31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</row>
    <row r="313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</row>
    <row r="314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</row>
    <row r="31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</row>
    <row r="3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</row>
    <row r="317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</row>
    <row r="318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</row>
    <row r="319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</row>
    <row r="320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</row>
    <row r="3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</row>
    <row r="32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</row>
    <row r="323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</row>
    <row r="324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</row>
    <row r="32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</row>
    <row r="32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</row>
    <row r="327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</row>
    <row r="328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</row>
    <row r="329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</row>
    <row r="330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</row>
    <row r="33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</row>
    <row r="33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</row>
    <row r="333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</row>
    <row r="334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</row>
    <row r="33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</row>
    <row r="33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</row>
    <row r="337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</row>
    <row r="338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</row>
    <row r="339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</row>
    <row r="340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</row>
    <row r="34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</row>
    <row r="34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</row>
    <row r="34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</row>
    <row r="344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</row>
    <row r="34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</row>
    <row r="34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</row>
    <row r="347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</row>
    <row r="348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</row>
    <row r="349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</row>
    <row r="350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</row>
    <row r="35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</row>
    <row r="35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</row>
    <row r="353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</row>
    <row r="354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</row>
    <row r="35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</row>
    <row r="35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</row>
    <row r="357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</row>
    <row r="358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</row>
    <row r="359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</row>
    <row r="360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</row>
    <row r="36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</row>
    <row r="36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</row>
    <row r="363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</row>
    <row r="364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</row>
    <row r="36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</row>
    <row r="36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</row>
    <row r="367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</row>
    <row r="368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</row>
    <row r="369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</row>
    <row r="370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</row>
    <row r="37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</row>
    <row r="37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</row>
    <row r="373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</row>
    <row r="374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</row>
    <row r="37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</row>
    <row r="37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</row>
    <row r="377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</row>
    <row r="378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</row>
    <row r="379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</row>
    <row r="380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</row>
    <row r="38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</row>
    <row r="38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</row>
    <row r="383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</row>
    <row r="384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</row>
    <row r="38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</row>
    <row r="38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</row>
    <row r="387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</row>
    <row r="388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</row>
    <row r="389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</row>
    <row r="390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</row>
    <row r="39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</row>
    <row r="39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</row>
    <row r="393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</row>
    <row r="394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</row>
    <row r="39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</row>
    <row r="39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</row>
    <row r="397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</row>
    <row r="398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</row>
    <row r="399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</row>
    <row r="400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</row>
    <row r="40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</row>
    <row r="40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</row>
    <row r="403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</row>
    <row r="404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</row>
    <row r="40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</row>
    <row r="40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</row>
    <row r="407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</row>
    <row r="408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</row>
    <row r="409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</row>
    <row r="410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</row>
    <row r="41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</row>
    <row r="41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</row>
    <row r="413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</row>
    <row r="414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</row>
    <row r="41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</row>
    <row r="4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</row>
    <row r="417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</row>
    <row r="418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</row>
    <row r="419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</row>
    <row r="420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</row>
    <row r="4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</row>
    <row r="42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</row>
    <row r="423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</row>
    <row r="424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</row>
    <row r="42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</row>
    <row r="42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</row>
    <row r="427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</row>
    <row r="428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</row>
    <row r="429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</row>
    <row r="430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</row>
    <row r="43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</row>
    <row r="43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</row>
    <row r="433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</row>
    <row r="434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</row>
    <row r="43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</row>
    <row r="43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</row>
    <row r="437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</row>
    <row r="43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</row>
    <row r="439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</row>
    <row r="440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</row>
    <row r="44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</row>
    <row r="44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</row>
    <row r="44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</row>
    <row r="444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</row>
    <row r="44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</row>
    <row r="44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</row>
    <row r="447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</row>
    <row r="44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</row>
    <row r="449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</row>
    <row r="450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</row>
    <row r="45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</row>
    <row r="45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</row>
    <row r="45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</row>
    <row r="454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</row>
    <row r="45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</row>
    <row r="45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</row>
    <row r="457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</row>
    <row r="45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</row>
    <row r="459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</row>
    <row r="460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</row>
    <row r="46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</row>
    <row r="46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</row>
    <row r="46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</row>
    <row r="464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</row>
    <row r="46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</row>
    <row r="46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</row>
    <row r="467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</row>
    <row r="46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</row>
    <row r="469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</row>
    <row r="470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</row>
    <row r="47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</row>
    <row r="47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</row>
    <row r="47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</row>
    <row r="474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</row>
    <row r="47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</row>
    <row r="47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</row>
    <row r="477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</row>
    <row r="47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</row>
    <row r="479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</row>
    <row r="480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</row>
    <row r="48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</row>
    <row r="48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</row>
    <row r="48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</row>
    <row r="484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</row>
    <row r="48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</row>
    <row r="48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</row>
    <row r="487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</row>
    <row r="48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</row>
    <row r="489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</row>
    <row r="490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</row>
    <row r="49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</row>
    <row r="49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</row>
    <row r="49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</row>
    <row r="494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</row>
    <row r="49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</row>
    <row r="49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</row>
    <row r="497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</row>
    <row r="49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</row>
    <row r="499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</row>
    <row r="500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</row>
    <row r="50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</row>
    <row r="50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</row>
    <row r="50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</row>
    <row r="504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</row>
    <row r="50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</row>
    <row r="50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</row>
    <row r="507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</row>
    <row r="50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</row>
    <row r="509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</row>
    <row r="510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</row>
    <row r="51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</row>
    <row r="51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</row>
    <row r="51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</row>
    <row r="514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</row>
    <row r="51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</row>
    <row r="5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</row>
    <row r="517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</row>
    <row r="5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</row>
    <row r="519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</row>
    <row r="520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</row>
    <row r="5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</row>
    <row r="52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</row>
    <row r="52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</row>
    <row r="524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</row>
    <row r="5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</row>
    <row r="52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</row>
    <row r="527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</row>
    <row r="52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</row>
    <row r="529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</row>
    <row r="530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</row>
    <row r="53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</row>
    <row r="53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</row>
    <row r="53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</row>
    <row r="534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</row>
    <row r="53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</row>
    <row r="53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</row>
    <row r="537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</row>
    <row r="53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</row>
    <row r="539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</row>
    <row r="540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</row>
    <row r="54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</row>
    <row r="54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</row>
    <row r="54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</row>
    <row r="544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</row>
    <row r="54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</row>
    <row r="54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</row>
    <row r="547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</row>
    <row r="54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</row>
    <row r="549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</row>
    <row r="550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</row>
    <row r="55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</row>
    <row r="55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</row>
    <row r="55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</row>
    <row r="554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</row>
    <row r="55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</row>
    <row r="55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</row>
    <row r="557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</row>
    <row r="55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</row>
    <row r="559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</row>
    <row r="560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</row>
    <row r="56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</row>
    <row r="56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</row>
    <row r="56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</row>
    <row r="564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</row>
    <row r="56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</row>
    <row r="56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</row>
    <row r="567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</row>
    <row r="56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</row>
    <row r="569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</row>
    <row r="570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</row>
    <row r="57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</row>
    <row r="57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</row>
    <row r="57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</row>
    <row r="574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</row>
    <row r="57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</row>
    <row r="57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</row>
    <row r="577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</row>
    <row r="57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</row>
    <row r="579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</row>
    <row r="580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</row>
    <row r="58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</row>
    <row r="58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</row>
    <row r="58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</row>
    <row r="584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</row>
    <row r="58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</row>
    <row r="58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</row>
    <row r="587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</row>
    <row r="58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</row>
    <row r="589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</row>
    <row r="590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</row>
    <row r="59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</row>
    <row r="59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</row>
    <row r="59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</row>
    <row r="594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</row>
    <row r="59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</row>
    <row r="59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</row>
    <row r="597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</row>
    <row r="59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</row>
    <row r="599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</row>
    <row r="600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</row>
    <row r="60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</row>
    <row r="60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</row>
    <row r="60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</row>
    <row r="604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</row>
    <row r="60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</row>
    <row r="60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</row>
    <row r="607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</row>
    <row r="60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</row>
    <row r="609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</row>
    <row r="610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</row>
    <row r="61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</row>
    <row r="61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</row>
    <row r="61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</row>
    <row r="614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</row>
    <row r="61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</row>
    <row r="6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</row>
    <row r="617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</row>
    <row r="6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</row>
    <row r="619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</row>
    <row r="620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</row>
    <row r="6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</row>
    <row r="62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</row>
    <row r="62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</row>
    <row r="624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</row>
    <row r="6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</row>
    <row r="62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</row>
    <row r="627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</row>
    <row r="62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</row>
    <row r="629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</row>
    <row r="630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</row>
    <row r="63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</row>
    <row r="63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</row>
    <row r="63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</row>
    <row r="634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</row>
    <row r="63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</row>
    <row r="63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</row>
    <row r="637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</row>
    <row r="63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</row>
    <row r="639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</row>
    <row r="640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</row>
    <row r="64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</row>
    <row r="64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</row>
    <row r="64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</row>
    <row r="644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</row>
    <row r="64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</row>
    <row r="64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</row>
    <row r="647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</row>
    <row r="64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</row>
    <row r="649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</row>
    <row r="650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</row>
    <row r="65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</row>
    <row r="65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</row>
    <row r="65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</row>
    <row r="654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</row>
    <row r="65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</row>
    <row r="65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</row>
    <row r="657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</row>
    <row r="658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</row>
    <row r="659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</row>
    <row r="660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</row>
    <row r="66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</row>
    <row r="66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</row>
    <row r="66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</row>
    <row r="664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</row>
    <row r="66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</row>
    <row r="66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</row>
    <row r="667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</row>
    <row r="668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</row>
    <row r="669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</row>
    <row r="670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</row>
    <row r="67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</row>
    <row r="67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</row>
    <row r="67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</row>
    <row r="674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</row>
    <row r="67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</row>
    <row r="67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</row>
    <row r="677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</row>
    <row r="678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</row>
    <row r="679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</row>
    <row r="680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</row>
    <row r="68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</row>
    <row r="68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</row>
    <row r="68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</row>
    <row r="684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</row>
    <row r="68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</row>
    <row r="68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</row>
    <row r="687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</row>
    <row r="688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</row>
    <row r="689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</row>
    <row r="690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</row>
    <row r="69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</row>
    <row r="69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</row>
    <row r="69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</row>
    <row r="694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</row>
    <row r="69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</row>
    <row r="69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</row>
    <row r="697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</row>
    <row r="698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</row>
    <row r="699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</row>
    <row r="700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</row>
    <row r="70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</row>
    <row r="70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</row>
    <row r="70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</row>
    <row r="704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</row>
    <row r="70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</row>
    <row r="70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</row>
    <row r="707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</row>
    <row r="708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</row>
    <row r="709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</row>
    <row r="710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</row>
    <row r="71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</row>
    <row r="71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</row>
    <row r="71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</row>
    <row r="714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</row>
    <row r="71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</row>
    <row r="7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</row>
    <row r="717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</row>
    <row r="718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</row>
    <row r="719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</row>
    <row r="720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</row>
    <row r="7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</row>
    <row r="72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</row>
    <row r="72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</row>
    <row r="724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</row>
    <row r="7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</row>
    <row r="72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</row>
    <row r="727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</row>
    <row r="728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</row>
    <row r="729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</row>
    <row r="730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</row>
    <row r="73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</row>
    <row r="73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</row>
    <row r="73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</row>
    <row r="734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</row>
    <row r="73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</row>
    <row r="73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</row>
    <row r="737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</row>
    <row r="738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</row>
    <row r="739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</row>
    <row r="740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</row>
    <row r="74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</row>
    <row r="74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</row>
    <row r="74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</row>
    <row r="744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</row>
    <row r="74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</row>
    <row r="74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</row>
    <row r="747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</row>
    <row r="748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</row>
    <row r="749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</row>
    <row r="750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</row>
    <row r="75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</row>
    <row r="75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</row>
    <row r="75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</row>
    <row r="754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</row>
    <row r="75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</row>
    <row r="75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</row>
    <row r="757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</row>
    <row r="758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</row>
    <row r="759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</row>
    <row r="760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</row>
    <row r="76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</row>
    <row r="76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</row>
    <row r="76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</row>
    <row r="764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</row>
    <row r="76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</row>
    <row r="76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</row>
    <row r="767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</row>
    <row r="768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</row>
    <row r="769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</row>
    <row r="770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</row>
    <row r="77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</row>
    <row r="77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</row>
    <row r="77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</row>
    <row r="774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</row>
    <row r="77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</row>
    <row r="77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</row>
    <row r="777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</row>
    <row r="778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</row>
    <row r="779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</row>
    <row r="780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</row>
    <row r="78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</row>
    <row r="78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</row>
    <row r="78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</row>
    <row r="784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</row>
    <row r="78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</row>
    <row r="78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</row>
    <row r="787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</row>
    <row r="788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</row>
    <row r="789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</row>
    <row r="790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</row>
    <row r="79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</row>
    <row r="79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</row>
    <row r="79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</row>
    <row r="794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</row>
    <row r="79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</row>
    <row r="79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</row>
    <row r="797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</row>
    <row r="798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</row>
    <row r="799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</row>
    <row r="800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</row>
    <row r="80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</row>
    <row r="80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</row>
    <row r="80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</row>
    <row r="804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</row>
    <row r="80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</row>
    <row r="80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</row>
    <row r="807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</row>
    <row r="808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</row>
    <row r="809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</row>
    <row r="810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</row>
    <row r="81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</row>
    <row r="81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</row>
    <row r="81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</row>
    <row r="814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</row>
    <row r="81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</row>
    <row r="8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</row>
    <row r="817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</row>
    <row r="818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</row>
    <row r="819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</row>
    <row r="820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</row>
    <row r="8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</row>
    <row r="82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</row>
    <row r="82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</row>
    <row r="824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</row>
    <row r="8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</row>
    <row r="82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</row>
    <row r="827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</row>
    <row r="828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</row>
    <row r="829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</row>
    <row r="830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</row>
    <row r="83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</row>
    <row r="83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</row>
    <row r="83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</row>
    <row r="834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</row>
    <row r="83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</row>
    <row r="83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</row>
    <row r="837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</row>
    <row r="838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</row>
    <row r="839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</row>
    <row r="840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</row>
    <row r="84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</row>
    <row r="84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</row>
    <row r="84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</row>
    <row r="844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</row>
    <row r="84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</row>
    <row r="84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</row>
    <row r="847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</row>
    <row r="848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</row>
    <row r="849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</row>
    <row r="850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</row>
    <row r="85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</row>
    <row r="85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</row>
    <row r="85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</row>
    <row r="854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</row>
    <row r="85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</row>
    <row r="85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</row>
    <row r="857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</row>
    <row r="858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</row>
    <row r="859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</row>
    <row r="860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</row>
    <row r="86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</row>
    <row r="86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</row>
    <row r="86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</row>
    <row r="864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</row>
    <row r="86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</row>
    <row r="86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</row>
    <row r="867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</row>
    <row r="868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</row>
    <row r="869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</row>
    <row r="870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</row>
    <row r="87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</row>
    <row r="87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</row>
    <row r="87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</row>
    <row r="874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</row>
    <row r="87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</row>
    <row r="87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</row>
    <row r="877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</row>
    <row r="878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</row>
    <row r="879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</row>
    <row r="880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</row>
    <row r="88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</row>
    <row r="88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</row>
    <row r="88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</row>
    <row r="884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</row>
    <row r="88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</row>
    <row r="88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</row>
    <row r="887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</row>
    <row r="888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</row>
    <row r="889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</row>
    <row r="890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</row>
    <row r="89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</row>
    <row r="89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</row>
    <row r="89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</row>
    <row r="894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</row>
    <row r="89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</row>
    <row r="89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</row>
    <row r="897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</row>
    <row r="898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</row>
    <row r="899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</row>
    <row r="900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</row>
    <row r="90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</row>
    <row r="90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</row>
    <row r="90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</row>
    <row r="904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</row>
    <row r="90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</row>
    <row r="90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</row>
    <row r="907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</row>
    <row r="908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</row>
    <row r="909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</row>
    <row r="910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</row>
    <row r="91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</row>
    <row r="91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</row>
    <row r="91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</row>
    <row r="914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</row>
    <row r="91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</row>
    <row r="9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</row>
    <row r="917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</row>
    <row r="918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</row>
    <row r="919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</row>
    <row r="920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</row>
    <row r="9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</row>
    <row r="92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</row>
    <row r="92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</row>
    <row r="924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</row>
    <row r="9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</row>
    <row r="92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</row>
    <row r="927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</row>
    <row r="928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</row>
    <row r="929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</row>
    <row r="930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</row>
    <row r="93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</row>
    <row r="93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</row>
    <row r="93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</row>
    <row r="934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</row>
    <row r="93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</row>
    <row r="93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</row>
    <row r="937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</row>
    <row r="938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</row>
    <row r="939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</row>
    <row r="940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</row>
    <row r="94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</row>
    <row r="94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</row>
    <row r="94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</row>
    <row r="944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</row>
    <row r="94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</row>
    <row r="94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</row>
    <row r="947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</row>
    <row r="948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</row>
    <row r="949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</row>
    <row r="950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</row>
    <row r="95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</row>
    <row r="95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</row>
    <row r="95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</row>
    <row r="954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</row>
    <row r="95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</row>
    <row r="95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</row>
    <row r="957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</row>
    <row r="958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</row>
    <row r="959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</row>
    <row r="960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</row>
    <row r="96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</row>
    <row r="96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</row>
    <row r="96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</row>
    <row r="964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</row>
    <row r="96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</row>
    <row r="96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</row>
    <row r="967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</row>
    <row r="968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</row>
    <row r="969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</row>
    <row r="970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</row>
    <row r="97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</row>
    <row r="97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</row>
    <row r="97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</row>
    <row r="974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</row>
    <row r="97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</row>
    <row r="97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</row>
    <row r="977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</row>
    <row r="978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</row>
    <row r="979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</row>
    <row r="980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</row>
    <row r="98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</row>
    <row r="98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</row>
    <row r="98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</row>
    <row r="984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</row>
    <row r="98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</row>
    <row r="98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</row>
    <row r="987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</row>
    <row r="988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</row>
    <row r="989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</row>
    <row r="990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</row>
    <row r="99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</row>
    <row r="99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</row>
    <row r="99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</row>
    <row r="994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</row>
    <row r="99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</row>
    <row r="99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</row>
    <row r="997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</row>
    <row r="998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</row>
    <row r="999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</row>
    <row r="1000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</row>
  </sheetData>
  <mergeCells count="4">
    <mergeCell ref="A1:B1"/>
    <mergeCell ref="A2:B2"/>
    <mergeCell ref="A3:B3"/>
    <mergeCell ref="C6:C10"/>
  </mergeCells>
  <hyperlinks>
    <hyperlink display="ReadMe" location="ReadMe!A1" ref="C1"/>
  </hyperlin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1.38"/>
    <col customWidth="1" min="2" max="2" width="9.75"/>
    <col customWidth="1" min="3" max="3" width="21.88"/>
    <col customWidth="1" min="4" max="4" width="22.63"/>
    <col customWidth="1" min="5" max="5" width="3.75"/>
  </cols>
  <sheetData>
    <row r="1">
      <c r="A1" s="9" t="s">
        <v>20</v>
      </c>
      <c r="E1" s="11" t="s">
        <v>31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>
      <c r="A2" s="12" t="s">
        <v>21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>
      <c r="A3" s="5" t="s">
        <v>22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>
      <c r="A4" s="31"/>
      <c r="B4" s="53"/>
      <c r="C4" s="53"/>
      <c r="D4" s="53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>
      <c r="A5" s="50" t="s">
        <v>76</v>
      </c>
      <c r="B5" s="50" t="s">
        <v>77</v>
      </c>
      <c r="C5" s="50" t="s">
        <v>78</v>
      </c>
      <c r="D5" s="50" t="s">
        <v>79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>
      <c r="A6" s="21" t="s">
        <v>80</v>
      </c>
      <c r="B6" s="54">
        <v>4.0</v>
      </c>
      <c r="C6" s="55">
        <v>200.0</v>
      </c>
      <c r="D6" s="56">
        <f t="shared" ref="D6:D8" si="1">B6*C6</f>
        <v>800</v>
      </c>
      <c r="E6" s="19" t="s">
        <v>34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>
      <c r="A7" s="21" t="s">
        <v>81</v>
      </c>
      <c r="B7" s="57">
        <v>4.0</v>
      </c>
      <c r="C7" s="58">
        <v>100.0</v>
      </c>
      <c r="D7" s="59">
        <f t="shared" si="1"/>
        <v>400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>
      <c r="A8" s="21" t="s">
        <v>82</v>
      </c>
      <c r="B8" s="60">
        <v>2.0</v>
      </c>
      <c r="C8" s="61">
        <v>150.0</v>
      </c>
      <c r="D8" s="62">
        <f t="shared" si="1"/>
        <v>300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>
      <c r="A9" s="63" t="s">
        <v>83</v>
      </c>
      <c r="B9" s="63"/>
      <c r="C9" s="63"/>
      <c r="D9" s="64">
        <f>D6+D7+D8</f>
        <v>1500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>
      <c r="A10" s="65" t="s">
        <v>84</v>
      </c>
      <c r="B10" s="65"/>
      <c r="C10" s="65"/>
      <c r="D10" s="65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>
      <c r="A11" s="27" t="s">
        <v>85</v>
      </c>
      <c r="B11" s="27">
        <v>2.0</v>
      </c>
      <c r="C11" s="66">
        <v>100.0</v>
      </c>
      <c r="D11" s="30">
        <f>B11*C11</f>
        <v>200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>
      <c r="A12" s="27" t="s">
        <v>86</v>
      </c>
      <c r="B12" s="27"/>
      <c r="C12" s="27"/>
      <c r="D12" s="30">
        <f>D9-D11</f>
        <v>1300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  <row r="100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</row>
    <row r="1002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</row>
  </sheetData>
  <mergeCells count="4">
    <mergeCell ref="A1:D1"/>
    <mergeCell ref="A2:D2"/>
    <mergeCell ref="A3:D3"/>
    <mergeCell ref="E6:E8"/>
  </mergeCells>
  <hyperlinks>
    <hyperlink display="ReadMe" location="ReadMe!A1" ref="E1"/>
  </hyperlin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56.5"/>
    <col customWidth="1" min="2" max="2" width="31.63"/>
    <col customWidth="1" min="3" max="3" width="3.75"/>
  </cols>
  <sheetData>
    <row r="1">
      <c r="A1" s="9" t="s">
        <v>23</v>
      </c>
      <c r="C1" s="11" t="s">
        <v>31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12" t="s">
        <v>24</v>
      </c>
      <c r="C2" s="12"/>
      <c r="D2" s="1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5" t="s">
        <v>25</v>
      </c>
      <c r="C3" s="12"/>
      <c r="D3" s="1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A4" s="67"/>
      <c r="B4" s="67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ht="30.0" customHeight="1">
      <c r="A5" s="50" t="s">
        <v>34</v>
      </c>
      <c r="B5" s="50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ht="25.5" customHeight="1">
      <c r="A6" s="21" t="s">
        <v>87</v>
      </c>
      <c r="B6" s="68">
        <v>2.5</v>
      </c>
      <c r="C6" s="19" t="s">
        <v>34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6.25" customHeight="1">
      <c r="A7" s="21" t="s">
        <v>37</v>
      </c>
      <c r="B7" s="69">
        <v>100.0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ht="30.75" customHeight="1">
      <c r="A8" s="50" t="s">
        <v>88</v>
      </c>
      <c r="B8" s="50"/>
      <c r="C8" s="19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>
      <c r="A9" s="21" t="s">
        <v>89</v>
      </c>
      <c r="B9" s="21">
        <f>B6*52</f>
        <v>130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>
      <c r="A10" s="21" t="s">
        <v>90</v>
      </c>
      <c r="B10" s="51">
        <f>B9*B7</f>
        <v>13000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>
      <c r="A11" s="21" t="s">
        <v>91</v>
      </c>
      <c r="B11" s="51">
        <f>B10*3</f>
        <v>39000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>
      <c r="A12" s="21" t="s">
        <v>92</v>
      </c>
      <c r="B12" s="51">
        <f>B10*5</f>
        <v>65000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ht="27.75" customHeight="1">
      <c r="A13" s="70" t="s">
        <v>93</v>
      </c>
      <c r="B13" s="50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>
      <c r="A14" s="27" t="s">
        <v>94</v>
      </c>
      <c r="B14" s="27">
        <f>B9/40</f>
        <v>3.25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>
      <c r="A15" s="71"/>
      <c r="B15" s="71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</row>
    <row r="56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</row>
    <row r="57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</row>
    <row r="59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</row>
    <row r="60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</row>
    <row r="6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</row>
    <row r="6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</row>
    <row r="64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</row>
    <row r="6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</row>
    <row r="66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</row>
    <row r="67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</row>
    <row r="68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</row>
    <row r="69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</row>
    <row r="70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</row>
    <row r="7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</row>
    <row r="7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</row>
    <row r="7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</row>
    <row r="74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</row>
    <row r="7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</row>
    <row r="77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</row>
    <row r="79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</row>
    <row r="80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</row>
    <row r="8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</row>
    <row r="8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</row>
    <row r="8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</row>
    <row r="84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</row>
    <row r="8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</row>
    <row r="86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</row>
    <row r="87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</row>
    <row r="88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</row>
    <row r="89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</row>
    <row r="90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</row>
    <row r="9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</row>
    <row r="9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</row>
    <row r="9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</row>
    <row r="94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</row>
    <row r="9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</row>
    <row r="96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</row>
    <row r="97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</row>
    <row r="98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</row>
    <row r="99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</row>
    <row r="100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</row>
    <row r="10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</row>
    <row r="10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</row>
    <row r="10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</row>
    <row r="104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</row>
    <row r="10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</row>
    <row r="106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</row>
    <row r="107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</row>
    <row r="108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</row>
    <row r="109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</row>
    <row r="110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</row>
    <row r="11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</row>
    <row r="11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</row>
    <row r="11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</row>
    <row r="114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</row>
    <row r="11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</row>
    <row r="116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</row>
    <row r="117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</row>
    <row r="118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</row>
    <row r="119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</row>
    <row r="120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</row>
    <row r="12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</row>
    <row r="12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</row>
    <row r="12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</row>
    <row r="124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</row>
    <row r="1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</row>
    <row r="126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</row>
    <row r="127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</row>
    <row r="128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</row>
    <row r="130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</row>
    <row r="13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</row>
    <row r="13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</row>
    <row r="13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</row>
    <row r="134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</row>
    <row r="13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</row>
    <row r="136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</row>
    <row r="137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</row>
    <row r="138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</row>
    <row r="140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</row>
    <row r="14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</row>
    <row r="14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</row>
    <row r="14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</row>
    <row r="144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</row>
    <row r="14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</row>
    <row r="146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</row>
    <row r="147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</row>
    <row r="148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</row>
    <row r="150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</row>
    <row r="15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</row>
    <row r="15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</row>
    <row r="15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</row>
    <row r="15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</row>
    <row r="157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</row>
    <row r="158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</row>
    <row r="159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</row>
    <row r="16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</row>
    <row r="16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</row>
    <row r="16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</row>
    <row r="164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</row>
    <row r="16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</row>
    <row r="166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</row>
    <row r="167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</row>
    <row r="168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</row>
    <row r="169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</row>
    <row r="170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</row>
    <row r="17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</row>
    <row r="17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</row>
    <row r="17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</row>
    <row r="174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</row>
    <row r="17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</row>
    <row r="176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</row>
    <row r="177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</row>
    <row r="178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</row>
    <row r="179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</row>
    <row r="180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</row>
    <row r="18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</row>
    <row r="18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</row>
    <row r="183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</row>
    <row r="184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</row>
    <row r="18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</row>
    <row r="186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</row>
    <row r="187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</row>
    <row r="188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</row>
    <row r="189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</row>
    <row r="190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</row>
    <row r="19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</row>
    <row r="19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</row>
    <row r="193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</row>
    <row r="194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</row>
    <row r="19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</row>
    <row r="196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</row>
    <row r="197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</row>
    <row r="198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</row>
    <row r="199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</row>
    <row r="200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</row>
    <row r="20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</row>
    <row r="20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</row>
    <row r="20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</row>
    <row r="204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</row>
    <row r="20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</row>
    <row r="206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</row>
    <row r="207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</row>
    <row r="208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</row>
    <row r="209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</row>
    <row r="210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</row>
    <row r="21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</row>
    <row r="21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</row>
    <row r="21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</row>
    <row r="214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</row>
    <row r="21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</row>
    <row r="216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</row>
    <row r="217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</row>
    <row r="218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</row>
    <row r="219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</row>
    <row r="220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</row>
    <row r="22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</row>
    <row r="22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</row>
    <row r="223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</row>
    <row r="224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</row>
    <row r="2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</row>
    <row r="226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</row>
    <row r="227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</row>
    <row r="228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</row>
    <row r="229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</row>
    <row r="230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</row>
    <row r="23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</row>
    <row r="23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</row>
    <row r="233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</row>
    <row r="234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</row>
    <row r="23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</row>
    <row r="236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</row>
    <row r="237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</row>
    <row r="238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</row>
    <row r="239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</row>
    <row r="240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</row>
    <row r="24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</row>
    <row r="24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</row>
    <row r="24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</row>
    <row r="244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</row>
    <row r="24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</row>
    <row r="246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</row>
    <row r="247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</row>
    <row r="248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</row>
    <row r="249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</row>
    <row r="250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</row>
    <row r="25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</row>
    <row r="25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</row>
    <row r="253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</row>
    <row r="254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</row>
    <row r="25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</row>
    <row r="256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</row>
    <row r="257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</row>
    <row r="258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</row>
    <row r="259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</row>
    <row r="260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</row>
    <row r="26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</row>
    <row r="26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</row>
    <row r="263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</row>
    <row r="264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</row>
    <row r="26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</row>
    <row r="266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</row>
    <row r="267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</row>
    <row r="268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</row>
    <row r="269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</row>
    <row r="270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</row>
    <row r="27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</row>
    <row r="27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</row>
    <row r="273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</row>
    <row r="274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</row>
    <row r="27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</row>
    <row r="276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</row>
    <row r="277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</row>
    <row r="278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</row>
    <row r="279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</row>
    <row r="280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</row>
    <row r="28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</row>
    <row r="28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</row>
    <row r="283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</row>
    <row r="284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</row>
    <row r="28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</row>
    <row r="28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</row>
    <row r="287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</row>
    <row r="288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</row>
    <row r="289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</row>
    <row r="290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</row>
    <row r="29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</row>
    <row r="29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</row>
    <row r="293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</row>
    <row r="294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</row>
    <row r="29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</row>
    <row r="29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</row>
    <row r="297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</row>
    <row r="298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</row>
    <row r="299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</row>
    <row r="300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</row>
    <row r="30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</row>
    <row r="30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</row>
    <row r="303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</row>
    <row r="304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</row>
    <row r="30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</row>
    <row r="30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</row>
    <row r="307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</row>
    <row r="308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</row>
    <row r="309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</row>
    <row r="310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</row>
    <row r="31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</row>
    <row r="31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</row>
    <row r="313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</row>
    <row r="314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</row>
    <row r="31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</row>
    <row r="3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</row>
    <row r="317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</row>
    <row r="318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</row>
    <row r="319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</row>
    <row r="320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</row>
    <row r="3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</row>
    <row r="32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</row>
    <row r="323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</row>
    <row r="324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</row>
    <row r="32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</row>
    <row r="32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</row>
    <row r="327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</row>
    <row r="328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</row>
    <row r="329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</row>
    <row r="330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</row>
    <row r="33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</row>
    <row r="33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</row>
    <row r="333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</row>
    <row r="334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</row>
    <row r="33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</row>
    <row r="33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</row>
    <row r="337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</row>
    <row r="338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</row>
    <row r="339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</row>
    <row r="340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</row>
    <row r="34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</row>
    <row r="34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</row>
    <row r="34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</row>
    <row r="344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</row>
    <row r="34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</row>
    <row r="34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</row>
    <row r="347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</row>
    <row r="348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</row>
    <row r="349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</row>
    <row r="350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</row>
    <row r="35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</row>
    <row r="35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</row>
    <row r="353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</row>
    <row r="354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</row>
    <row r="35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</row>
    <row r="35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</row>
    <row r="357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</row>
    <row r="358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</row>
    <row r="359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</row>
    <row r="360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</row>
    <row r="36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</row>
    <row r="36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</row>
    <row r="363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</row>
    <row r="364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</row>
    <row r="36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</row>
    <row r="36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</row>
    <row r="367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</row>
    <row r="368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</row>
    <row r="369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</row>
    <row r="370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</row>
    <row r="37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</row>
    <row r="37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</row>
    <row r="373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</row>
    <row r="374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</row>
    <row r="37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</row>
    <row r="37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</row>
    <row r="377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</row>
    <row r="378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</row>
    <row r="379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</row>
    <row r="380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</row>
    <row r="38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</row>
    <row r="38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</row>
    <row r="383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</row>
    <row r="384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</row>
    <row r="38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</row>
    <row r="38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</row>
    <row r="387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</row>
    <row r="388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</row>
    <row r="389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</row>
    <row r="390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</row>
    <row r="39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</row>
    <row r="39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</row>
    <row r="393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</row>
    <row r="394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</row>
    <row r="39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</row>
    <row r="39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</row>
    <row r="397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</row>
    <row r="398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</row>
    <row r="399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</row>
    <row r="400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</row>
    <row r="40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</row>
    <row r="40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</row>
    <row r="403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</row>
    <row r="404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</row>
    <row r="40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</row>
    <row r="40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</row>
    <row r="407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</row>
    <row r="408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</row>
    <row r="409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</row>
    <row r="410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</row>
    <row r="41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</row>
    <row r="41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</row>
    <row r="413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</row>
    <row r="414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</row>
    <row r="41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</row>
    <row r="4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</row>
    <row r="417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</row>
    <row r="418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</row>
    <row r="419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</row>
    <row r="420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</row>
    <row r="4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</row>
    <row r="42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</row>
    <row r="423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</row>
    <row r="424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</row>
    <row r="42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</row>
    <row r="42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</row>
    <row r="427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</row>
    <row r="428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</row>
    <row r="429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</row>
    <row r="430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</row>
    <row r="43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</row>
    <row r="43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</row>
    <row r="433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</row>
    <row r="434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</row>
    <row r="43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</row>
    <row r="43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</row>
    <row r="437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</row>
    <row r="43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</row>
    <row r="439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</row>
    <row r="440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</row>
    <row r="44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</row>
    <row r="44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</row>
    <row r="44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</row>
    <row r="444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</row>
    <row r="44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</row>
    <row r="44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</row>
    <row r="447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</row>
    <row r="44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</row>
    <row r="449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</row>
    <row r="450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</row>
    <row r="45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</row>
    <row r="45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</row>
    <row r="45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</row>
    <row r="454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</row>
    <row r="45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</row>
    <row r="45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</row>
    <row r="457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</row>
    <row r="45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</row>
    <row r="459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</row>
    <row r="460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</row>
    <row r="46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</row>
    <row r="46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</row>
    <row r="46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</row>
    <row r="464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</row>
    <row r="46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</row>
    <row r="46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</row>
    <row r="467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</row>
    <row r="46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</row>
    <row r="469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</row>
    <row r="470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</row>
    <row r="47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</row>
    <row r="47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</row>
    <row r="47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</row>
    <row r="474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</row>
    <row r="47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</row>
    <row r="47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</row>
    <row r="477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</row>
    <row r="47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</row>
    <row r="479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</row>
    <row r="480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</row>
    <row r="48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</row>
    <row r="48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</row>
    <row r="48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</row>
    <row r="484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</row>
    <row r="48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</row>
    <row r="48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</row>
    <row r="487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</row>
    <row r="48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</row>
    <row r="489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</row>
    <row r="490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</row>
    <row r="49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</row>
    <row r="49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</row>
    <row r="49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</row>
    <row r="494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</row>
    <row r="49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</row>
    <row r="49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</row>
    <row r="497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</row>
    <row r="49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</row>
    <row r="499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</row>
    <row r="500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</row>
    <row r="50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</row>
    <row r="50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</row>
    <row r="50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</row>
    <row r="504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</row>
    <row r="50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</row>
    <row r="50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</row>
    <row r="507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</row>
    <row r="50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</row>
    <row r="509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</row>
    <row r="510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</row>
    <row r="51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</row>
    <row r="51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</row>
    <row r="51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</row>
    <row r="514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</row>
    <row r="51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</row>
    <row r="5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</row>
    <row r="517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</row>
    <row r="5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</row>
    <row r="519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</row>
    <row r="520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</row>
    <row r="5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</row>
    <row r="52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</row>
    <row r="52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</row>
    <row r="524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</row>
    <row r="5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</row>
    <row r="52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</row>
    <row r="527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</row>
    <row r="52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</row>
    <row r="529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</row>
    <row r="530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</row>
    <row r="53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</row>
    <row r="53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</row>
    <row r="53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</row>
    <row r="534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</row>
    <row r="53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</row>
    <row r="53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</row>
    <row r="537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</row>
    <row r="53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</row>
    <row r="539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</row>
    <row r="540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</row>
    <row r="54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</row>
    <row r="54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</row>
    <row r="54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</row>
    <row r="544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</row>
    <row r="54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</row>
    <row r="54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</row>
    <row r="547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</row>
    <row r="54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</row>
    <row r="549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</row>
    <row r="550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</row>
    <row r="55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</row>
    <row r="55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</row>
    <row r="55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</row>
    <row r="554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</row>
    <row r="55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</row>
    <row r="55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</row>
    <row r="557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</row>
    <row r="55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</row>
    <row r="559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</row>
    <row r="560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</row>
    <row r="56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</row>
    <row r="56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</row>
    <row r="56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</row>
    <row r="564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</row>
    <row r="56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</row>
    <row r="56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</row>
    <row r="567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</row>
    <row r="56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</row>
    <row r="569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</row>
    <row r="570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</row>
    <row r="57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</row>
    <row r="57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</row>
    <row r="57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</row>
    <row r="574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</row>
    <row r="57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</row>
    <row r="57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</row>
    <row r="577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</row>
    <row r="57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</row>
    <row r="579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</row>
    <row r="580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</row>
    <row r="58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</row>
    <row r="58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</row>
    <row r="58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</row>
    <row r="584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</row>
    <row r="58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</row>
    <row r="58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</row>
    <row r="587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</row>
    <row r="58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</row>
    <row r="589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</row>
    <row r="590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</row>
    <row r="59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</row>
    <row r="59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</row>
    <row r="59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</row>
    <row r="594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</row>
    <row r="59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</row>
    <row r="59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</row>
    <row r="597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</row>
    <row r="59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</row>
    <row r="599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</row>
    <row r="600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</row>
    <row r="60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</row>
    <row r="60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</row>
    <row r="60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</row>
    <row r="604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</row>
    <row r="60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</row>
    <row r="60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</row>
    <row r="607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</row>
    <row r="60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</row>
    <row r="609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</row>
    <row r="610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</row>
    <row r="61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</row>
    <row r="61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</row>
    <row r="61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</row>
    <row r="614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</row>
    <row r="61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</row>
    <row r="6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</row>
    <row r="617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</row>
    <row r="6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</row>
    <row r="619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</row>
    <row r="620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</row>
    <row r="6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</row>
    <row r="62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</row>
    <row r="62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</row>
    <row r="624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</row>
    <row r="6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</row>
    <row r="62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</row>
    <row r="627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</row>
    <row r="62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</row>
    <row r="629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</row>
    <row r="630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</row>
    <row r="63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</row>
    <row r="63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</row>
    <row r="63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</row>
    <row r="634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</row>
    <row r="63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</row>
    <row r="63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</row>
    <row r="637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</row>
    <row r="63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</row>
    <row r="639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</row>
    <row r="640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</row>
    <row r="64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</row>
    <row r="64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</row>
    <row r="64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</row>
    <row r="644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</row>
    <row r="64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</row>
    <row r="64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</row>
    <row r="647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</row>
    <row r="64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</row>
    <row r="649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</row>
    <row r="650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</row>
    <row r="65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</row>
    <row r="65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</row>
    <row r="65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</row>
    <row r="654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</row>
    <row r="65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</row>
    <row r="65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</row>
    <row r="657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</row>
    <row r="658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</row>
    <row r="659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</row>
    <row r="660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</row>
    <row r="66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</row>
    <row r="66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</row>
    <row r="66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</row>
    <row r="664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</row>
    <row r="66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</row>
    <row r="66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</row>
    <row r="667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</row>
    <row r="668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</row>
    <row r="669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</row>
    <row r="670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</row>
    <row r="67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</row>
    <row r="67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</row>
    <row r="67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</row>
    <row r="674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</row>
    <row r="67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</row>
    <row r="67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</row>
    <row r="677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</row>
    <row r="678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</row>
    <row r="679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</row>
    <row r="680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</row>
    <row r="68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</row>
    <row r="68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</row>
    <row r="68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</row>
    <row r="684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</row>
    <row r="68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</row>
    <row r="68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</row>
    <row r="687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</row>
    <row r="688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</row>
    <row r="689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</row>
    <row r="690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</row>
    <row r="69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</row>
    <row r="69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</row>
    <row r="69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</row>
    <row r="694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</row>
    <row r="69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</row>
    <row r="69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</row>
    <row r="697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</row>
    <row r="698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</row>
    <row r="699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</row>
    <row r="700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</row>
    <row r="70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</row>
    <row r="70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</row>
    <row r="70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</row>
    <row r="704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</row>
    <row r="70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</row>
    <row r="70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</row>
    <row r="707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</row>
    <row r="708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</row>
    <row r="709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</row>
    <row r="710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</row>
    <row r="71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</row>
    <row r="71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</row>
    <row r="71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</row>
    <row r="714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</row>
    <row r="71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</row>
    <row r="7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</row>
    <row r="717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</row>
    <row r="718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</row>
    <row r="719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</row>
    <row r="720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</row>
    <row r="7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</row>
    <row r="72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</row>
    <row r="72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</row>
    <row r="724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</row>
    <row r="7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</row>
    <row r="72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</row>
    <row r="727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</row>
    <row r="728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</row>
    <row r="729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</row>
    <row r="730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</row>
    <row r="73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</row>
    <row r="73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</row>
    <row r="73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</row>
    <row r="734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</row>
    <row r="73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</row>
    <row r="73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</row>
    <row r="737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</row>
    <row r="738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</row>
    <row r="739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</row>
    <row r="740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</row>
    <row r="74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</row>
    <row r="74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</row>
    <row r="74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</row>
    <row r="744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</row>
    <row r="74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</row>
    <row r="74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</row>
    <row r="747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</row>
    <row r="748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</row>
    <row r="749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</row>
    <row r="750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</row>
    <row r="75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</row>
    <row r="75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</row>
    <row r="75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</row>
    <row r="754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</row>
    <row r="75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</row>
    <row r="75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</row>
    <row r="757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</row>
    <row r="758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</row>
    <row r="759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</row>
    <row r="760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</row>
    <row r="76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</row>
    <row r="76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</row>
    <row r="76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</row>
    <row r="764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</row>
    <row r="76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</row>
    <row r="76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</row>
    <row r="767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</row>
    <row r="768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</row>
    <row r="769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</row>
    <row r="770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</row>
    <row r="77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</row>
    <row r="77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</row>
    <row r="77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</row>
    <row r="774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</row>
    <row r="77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</row>
    <row r="77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</row>
    <row r="777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</row>
    <row r="778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</row>
    <row r="779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</row>
    <row r="780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</row>
    <row r="78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</row>
    <row r="78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</row>
    <row r="78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</row>
    <row r="784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</row>
    <row r="78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</row>
    <row r="78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</row>
    <row r="787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</row>
    <row r="788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</row>
    <row r="789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</row>
    <row r="790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</row>
    <row r="79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</row>
    <row r="79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</row>
    <row r="79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</row>
    <row r="794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</row>
    <row r="79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</row>
    <row r="79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</row>
    <row r="797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</row>
    <row r="798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</row>
    <row r="799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</row>
    <row r="800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</row>
    <row r="80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</row>
    <row r="80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</row>
    <row r="80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</row>
    <row r="804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</row>
    <row r="80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</row>
    <row r="80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</row>
    <row r="807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</row>
    <row r="808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</row>
    <row r="809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</row>
    <row r="810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</row>
    <row r="81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</row>
    <row r="81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</row>
    <row r="81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</row>
    <row r="814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</row>
    <row r="81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</row>
    <row r="8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</row>
    <row r="817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</row>
    <row r="818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</row>
    <row r="819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</row>
    <row r="820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</row>
    <row r="8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</row>
    <row r="82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</row>
    <row r="82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</row>
    <row r="824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</row>
    <row r="8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</row>
    <row r="82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</row>
    <row r="827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</row>
    <row r="828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</row>
    <row r="829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</row>
    <row r="830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</row>
    <row r="83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</row>
    <row r="83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</row>
    <row r="83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</row>
    <row r="834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</row>
    <row r="83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</row>
    <row r="83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</row>
    <row r="837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</row>
    <row r="838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</row>
    <row r="839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</row>
    <row r="840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</row>
    <row r="84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</row>
    <row r="84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</row>
    <row r="84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</row>
    <row r="844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</row>
    <row r="84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</row>
    <row r="84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</row>
    <row r="847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</row>
    <row r="848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</row>
    <row r="849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</row>
    <row r="850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</row>
    <row r="85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</row>
    <row r="85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</row>
    <row r="85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</row>
    <row r="854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</row>
    <row r="85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</row>
    <row r="85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</row>
    <row r="857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</row>
    <row r="858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</row>
    <row r="859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</row>
    <row r="860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</row>
    <row r="86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</row>
    <row r="86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</row>
    <row r="86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</row>
    <row r="864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</row>
    <row r="86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</row>
    <row r="86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</row>
    <row r="867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</row>
    <row r="868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</row>
    <row r="869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</row>
    <row r="870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</row>
    <row r="87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</row>
    <row r="87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</row>
    <row r="87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</row>
    <row r="874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</row>
    <row r="87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</row>
    <row r="87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</row>
    <row r="877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</row>
    <row r="878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</row>
    <row r="879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</row>
    <row r="880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</row>
    <row r="88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</row>
    <row r="88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</row>
    <row r="88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</row>
    <row r="884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</row>
    <row r="88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</row>
    <row r="88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</row>
    <row r="887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</row>
    <row r="888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</row>
    <row r="889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</row>
    <row r="890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</row>
    <row r="89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</row>
    <row r="89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</row>
    <row r="89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</row>
    <row r="894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</row>
    <row r="89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</row>
    <row r="89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</row>
    <row r="897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</row>
    <row r="898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</row>
    <row r="899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</row>
    <row r="900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</row>
    <row r="90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</row>
    <row r="90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</row>
    <row r="90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</row>
    <row r="904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</row>
    <row r="90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</row>
    <row r="90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</row>
    <row r="907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</row>
    <row r="908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</row>
    <row r="909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</row>
    <row r="910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</row>
    <row r="91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</row>
    <row r="91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</row>
    <row r="91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</row>
    <row r="914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</row>
    <row r="91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</row>
    <row r="9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</row>
    <row r="917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</row>
    <row r="918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</row>
    <row r="919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</row>
    <row r="920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</row>
    <row r="9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</row>
    <row r="92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</row>
    <row r="92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</row>
    <row r="924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</row>
    <row r="9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</row>
    <row r="92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</row>
    <row r="927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</row>
    <row r="928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</row>
    <row r="929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</row>
    <row r="930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</row>
    <row r="93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</row>
    <row r="93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</row>
    <row r="93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</row>
    <row r="934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</row>
    <row r="93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</row>
    <row r="93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</row>
    <row r="937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</row>
    <row r="938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</row>
    <row r="939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</row>
    <row r="940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</row>
    <row r="94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</row>
    <row r="94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</row>
    <row r="94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</row>
    <row r="944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</row>
    <row r="94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</row>
    <row r="94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</row>
    <row r="947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</row>
    <row r="948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</row>
    <row r="949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</row>
    <row r="950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</row>
    <row r="95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</row>
    <row r="95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</row>
    <row r="95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</row>
    <row r="954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</row>
    <row r="95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</row>
    <row r="95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</row>
    <row r="957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</row>
    <row r="958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</row>
    <row r="959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</row>
    <row r="960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</row>
    <row r="96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</row>
    <row r="96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</row>
    <row r="96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</row>
    <row r="964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</row>
    <row r="96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</row>
    <row r="96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</row>
    <row r="967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</row>
    <row r="968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</row>
    <row r="969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</row>
    <row r="970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</row>
    <row r="97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</row>
    <row r="97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</row>
    <row r="97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</row>
    <row r="974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</row>
    <row r="97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</row>
    <row r="97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</row>
    <row r="977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</row>
    <row r="978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</row>
    <row r="979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</row>
    <row r="980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</row>
    <row r="98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</row>
    <row r="98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</row>
    <row r="98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</row>
    <row r="984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</row>
    <row r="98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</row>
    <row r="98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</row>
    <row r="987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</row>
    <row r="988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</row>
    <row r="989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</row>
    <row r="990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</row>
    <row r="99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</row>
    <row r="99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</row>
    <row r="99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</row>
    <row r="994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</row>
    <row r="99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</row>
    <row r="99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</row>
    <row r="997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</row>
    <row r="998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</row>
    <row r="999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</row>
    <row r="1000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</row>
    <row r="100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</row>
  </sheetData>
  <mergeCells count="4">
    <mergeCell ref="A1:B1"/>
    <mergeCell ref="A2:B2"/>
    <mergeCell ref="A3:B3"/>
    <mergeCell ref="C6:C7"/>
  </mergeCells>
  <hyperlinks>
    <hyperlink display="ReadMe" location="ReadMe!A1" ref="C1"/>
  </hyperlinks>
  <printOptions horizontalCentered="1"/>
  <pageMargins bottom="0.75" footer="0.0" header="0.0" left="0.25" right="0.25" top="0.75"/>
  <pageSetup fitToHeight="0" cellComments="atEnd" orientation="landscape" pageOrder="overThenDown"/>
  <drawing r:id="rId1"/>
</worksheet>
</file>